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00" firstSheet="4" activeTab="7"/>
  </bookViews>
  <sheets>
    <sheet name="ПФХД" sheetId="1" r:id="rId1"/>
    <sheet name="Расходы" sheetId="2" r:id="rId2"/>
    <sheet name="Раздел 2" sheetId="3" r:id="rId3"/>
    <sheet name="Обоснования - 1.1" sheetId="4" r:id="rId4"/>
    <sheet name="Обоснования - 1.2-5" sheetId="5" r:id="rId5"/>
    <sheet name="Обоснования - 6.1-6.8" sheetId="6" r:id="rId6"/>
    <sheet name="Обоснования доходов" sheetId="7" r:id="rId7"/>
    <sheet name="Протокол изменений" sheetId="8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<sst xmlns="http://schemas.openxmlformats.org/spreadsheetml/2006/main" count="3018" uniqueCount="698">
  <si>
    <t>УТВЕРЖДАЮ</t>
  </si>
  <si>
    <t>Начальник Управления культуры администрации Богородского городского округа МО</t>
  </si>
  <si>
    <t>(наименование должности уполномоченного лица)</t>
  </si>
  <si>
    <t>Управление культуры администрации Богородского городского округа Московской области</t>
  </si>
  <si>
    <t>(наименование органа - учредителя (учреждения)</t>
  </si>
  <si>
    <t>Дмитроченко Е.В.</t>
  </si>
  <si>
    <t>(подпись)</t>
  </si>
  <si>
    <t>(расшифровка подписи)</t>
  </si>
  <si>
    <t>"_____" _____________ ______ г.</t>
  </si>
  <si>
    <t>План финансово-хозяйственной деятельности №8/5 - 2024</t>
  </si>
  <si>
    <t>МБУК "СДК" Центральный" на 2024 год и плановый период 2026-2024 годов</t>
  </si>
  <si>
    <t>"16" августа 2024 г.</t>
  </si>
  <si>
    <t>Форма по КФД</t>
  </si>
  <si>
    <t>Наименование муниципального учреждения:</t>
  </si>
  <si>
    <t>Муниципальное бюджетное учреждение культуры "Сельский Дом культуры "Центральный"</t>
  </si>
  <si>
    <t>Дата</t>
  </si>
  <si>
    <t>16.08.2024</t>
  </si>
  <si>
    <t>Наименование органа, осуществляющего функции и полномочия учредителя:</t>
  </si>
  <si>
    <t>по ОКПО</t>
  </si>
  <si>
    <t>969364480</t>
  </si>
  <si>
    <t>Адрес фактического местонахождения муниципального учреждения:</t>
  </si>
  <si>
    <t>142435, Московская область, Ногинский район, с. Кудиново, ул. Центральная, д. 17</t>
  </si>
  <si>
    <t>ИНН/КПП</t>
  </si>
  <si>
    <t>5031070825/503101001</t>
  </si>
  <si>
    <t>по ОКЕИ</t>
  </si>
  <si>
    <t>383</t>
  </si>
  <si>
    <t>Подписано. Заверено ЭП.</t>
  </si>
  <si>
    <t>ФИО: Дмитроченко Елена Владимировна</t>
  </si>
  <si>
    <t>ФИО: Коваль Ирина Викторовна</t>
  </si>
  <si>
    <t>Должность: Начальник</t>
  </si>
  <si>
    <t>Должность: Директор</t>
  </si>
  <si>
    <t>Действует c 04.09.2023 16:50:00 по: 27.11.2024 16:50:00</t>
  </si>
  <si>
    <t>Действует c 16.10.2023 12:51:00 по: 08.01.2025 12:51:00</t>
  </si>
  <si>
    <t>Серийный номер: D73AA78E0B46F7410319BDC6FD9B97C01AE29865</t>
  </si>
  <si>
    <t>Серийный номер: 38461B05AF1A6517FC2563B02E5A61AF2711F581</t>
  </si>
  <si>
    <t>Издатель: Казначейство России</t>
  </si>
  <si>
    <t>Время подписания: 16.08.2024 11:08:11</t>
  </si>
  <si>
    <t>Время подписания: 16.08.2024 11:07:42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</si>
  <si>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</si>
  <si>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</si>
  <si>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</si>
  <si>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</si>
  <si>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</si>
  <si>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Сумма</t>
  </si>
  <si>
    <t>на 2024 г. текущий финансовый год</t>
  </si>
  <si>
    <t>на 2025 г. первый год планового периода</t>
  </si>
  <si>
    <t>на 2026 г. второй год планового периода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</si>
  <si>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</si>
  <si>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</si>
  <si>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</si>
  <si>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</si>
  <si>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</si>
  <si>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Доходы, всего:</t>
  </si>
  <si>
    <t>1000</t>
  </si>
  <si>
    <t>в том числе:
доходы от собственности, всего</t>
  </si>
  <si>
    <t>1100</t>
  </si>
  <si>
    <t>120</t>
  </si>
  <si>
    <t>X</t>
  </si>
  <si>
    <t>в том числе:</t>
  </si>
  <si>
    <t>от операционной аренды</t>
  </si>
  <si>
    <t>121</t>
  </si>
  <si>
    <t>иные доходы от собственности</t>
  </si>
  <si>
    <t>129</t>
  </si>
  <si>
    <t>доходы от оказания услуг, работ, компенсации затрат учреждений, всего</t>
  </si>
  <si>
    <t>1200</t>
  </si>
  <si>
    <t>130</t>
  </si>
  <si>
    <t>в том числе:
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учреждение, из них:</t>
  </si>
  <si>
    <t>1210</t>
  </si>
  <si>
    <t>131</t>
  </si>
  <si>
    <t>средства бюджета Богородского городского округа</t>
  </si>
  <si>
    <t>средства бюджета Московской области</t>
  </si>
  <si>
    <t>средства Федерального бюджета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</si>
  <si>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</si>
  <si>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</si>
  <si>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от оказания услуг по программе обязательного медицинского страхования</t>
  </si>
  <si>
    <t>1220.1</t>
  </si>
  <si>
    <t>132</t>
  </si>
  <si>
    <t>от оказания платных услуг (работ)</t>
  </si>
  <si>
    <t>1230</t>
  </si>
  <si>
    <t>доходы от компенсации затрат</t>
  </si>
  <si>
    <t>1240</t>
  </si>
  <si>
    <t>134</t>
  </si>
  <si>
    <t>доходы по условным арендным платежам</t>
  </si>
  <si>
    <t>1250</t>
  </si>
  <si>
    <t>135</t>
  </si>
  <si>
    <t>доходы от штрафов, пеней, иных сумм принудительного изъятия, всего</t>
  </si>
  <si>
    <t>1300</t>
  </si>
  <si>
    <t>140</t>
  </si>
  <si>
    <t>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</si>
  <si>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</si>
  <si>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</si>
  <si>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безвозмездные денежные поступления, всего</t>
  </si>
  <si>
    <t>1400</t>
  </si>
  <si>
    <t>150</t>
  </si>
  <si>
    <t>Поступления текущего характера от иных резидентов</t>
  </si>
  <si>
    <t>1400.1</t>
  </si>
  <si>
    <t>155</t>
  </si>
  <si>
    <t>целевые субсидии</t>
  </si>
  <si>
    <t>1410</t>
  </si>
  <si>
    <t>152</t>
  </si>
  <si>
    <t>субсидии на осуществление капитальных вложений</t>
  </si>
  <si>
    <t>1420</t>
  </si>
  <si>
    <t>162</t>
  </si>
  <si>
    <t>Гранты, гранты в форме субсидий, пожертвования, иные безвозмездные перечисления от физических и юридических лиц, в том числе иностранных организаций</t>
  </si>
  <si>
    <t>1430</t>
  </si>
  <si>
    <t>прочие доходы, всего</t>
  </si>
  <si>
    <t>1500</t>
  </si>
  <si>
    <t>целевые субсидии текущего характера, из них:</t>
  </si>
  <si>
    <t>1510</t>
  </si>
  <si>
    <t>180</t>
  </si>
  <si>
    <t>целевые субсидии на осуществление капитальных вложений</t>
  </si>
  <si>
    <t>1520</t>
  </si>
  <si>
    <t>прочие доходы от приносящей доход деятельности</t>
  </si>
  <si>
    <t>1530</t>
  </si>
  <si>
    <t>доходы от операций с активами, всего</t>
  </si>
  <si>
    <t>1900</t>
  </si>
  <si>
    <t>от реализации готовой продукции</t>
  </si>
  <si>
    <t>1900.1</t>
  </si>
  <si>
    <t>440</t>
  </si>
  <si>
    <t>от продажи основных средств</t>
  </si>
  <si>
    <t>1900.2</t>
  </si>
  <si>
    <t>410</t>
  </si>
  <si>
    <t>от возмещения ущерба, выявленного в связи с недостачей основных средств</t>
  </si>
  <si>
    <t>1900.3</t>
  </si>
  <si>
    <t>прочие поступления, всего</t>
  </si>
  <si>
    <t>1980</t>
  </si>
  <si>
    <t>из них:
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</si>
  <si>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</si>
  <si>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</si>
  <si>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</si>
  <si>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</si>
  <si>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в том числе:
на выплаты персоналу, всего</t>
  </si>
  <si>
    <t>2100</t>
  </si>
  <si>
    <t>в том числе:
оплата труда</t>
  </si>
  <si>
    <t>2110</t>
  </si>
  <si>
    <t>111</t>
  </si>
  <si>
    <t>211</t>
  </si>
  <si>
    <t>выплаты персоналу в денежной форме</t>
  </si>
  <si>
    <t>2111</t>
  </si>
  <si>
    <t>266</t>
  </si>
  <si>
    <t>прочие выплаты персоналу, в том числе компенсационного характера, в т.ч.</t>
  </si>
  <si>
    <t>2120</t>
  </si>
  <si>
    <t>112</t>
  </si>
  <si>
    <t>иные выплаты персоналу учреждений, за исключением фонда оплаты труда</t>
  </si>
  <si>
    <t>2121</t>
  </si>
  <si>
    <t>212</t>
  </si>
  <si>
    <t>2122</t>
  </si>
  <si>
    <t>222</t>
  </si>
  <si>
    <t>2123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</si>
  <si>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</si>
  <si>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</si>
  <si>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</si>
  <si>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</si>
  <si>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</si>
  <si>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</si>
  <si>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>в том числе:
на выплаты по оплате труда</t>
  </si>
  <si>
    <t>2141</t>
  </si>
  <si>
    <t>213</t>
  </si>
  <si>
    <t>пособия по социальной помощи, выплачиваемые работодателями</t>
  </si>
  <si>
    <t>2142</t>
  </si>
  <si>
    <t>265</t>
  </si>
  <si>
    <t>на иные выплаты работникам</t>
  </si>
  <si>
    <t>2143</t>
  </si>
  <si>
    <t>социальные и иные выплаты населению, всего</t>
  </si>
  <si>
    <t>2200</t>
  </si>
  <si>
    <t>300</t>
  </si>
  <si>
    <t>в том числе: 
пенсии, пособия бывшим работникам в денежной форме</t>
  </si>
  <si>
    <t>2210</t>
  </si>
  <si>
    <t>321</t>
  </si>
  <si>
    <t>264</t>
  </si>
  <si>
    <t>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</si>
  <si>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</si>
  <si>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</si>
  <si>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>296</t>
  </si>
  <si>
    <t>уплата налогов, сборов и иных платежей, всего</t>
  </si>
  <si>
    <t>2300</t>
  </si>
  <si>
    <t>850</t>
  </si>
  <si>
    <t>из них:
налог на имущество организаций и земельный налог</t>
  </si>
  <si>
    <t>2310</t>
  </si>
  <si>
    <t>851</t>
  </si>
  <si>
    <t>291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</si>
  <si>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</si>
  <si>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</si>
  <si>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</si>
  <si>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</si>
  <si>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</si>
  <si>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</si>
  <si>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292</t>
  </si>
  <si>
    <t>2331</t>
  </si>
  <si>
    <t>293</t>
  </si>
  <si>
    <t>2332</t>
  </si>
  <si>
    <t>295</t>
  </si>
  <si>
    <t>2333</t>
  </si>
  <si>
    <t>2334</t>
  </si>
  <si>
    <t>297</t>
  </si>
  <si>
    <t>2335</t>
  </si>
  <si>
    <t>241</t>
  </si>
  <si>
    <t>прочие выплаты (кроме выплат на закупку товаров, работ, услуг)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</si>
  <si>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</si>
  <si>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</si>
  <si>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</si>
  <si>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</si>
  <si>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>290</t>
  </si>
  <si>
    <t>расходы на закупку товаров, работ, услуг, всего</t>
  </si>
  <si>
    <t>2600</t>
  </si>
  <si>
    <t>в том числе:
закупку научно-исследовательских и опытно-конструкторских работ</t>
  </si>
  <si>
    <t>2610</t>
  </si>
  <si>
    <t>закупку товаров, работ, услуг в сфере информационно-коммуникационных технологий</t>
  </si>
  <si>
    <t>2620</t>
  </si>
  <si>
    <t>242</t>
  </si>
  <si>
    <t>закупку товаров, работ, услуг в целях капитального ремонта государственного (муниципального) имущества, в т.ч.</t>
  </si>
  <si>
    <t>2630</t>
  </si>
  <si>
    <t>243</t>
  </si>
  <si>
    <t>работы и услуги по содержанию имущества, из них:</t>
  </si>
  <si>
    <t>2631</t>
  </si>
  <si>
    <t>225</t>
  </si>
  <si>
    <t>прочие работы и услуги, из них:</t>
  </si>
  <si>
    <t>2632</t>
  </si>
  <si>
    <t>226</t>
  </si>
  <si>
    <t>прочую закупку товаров, работ и услуг</t>
  </si>
  <si>
    <t>2640</t>
  </si>
  <si>
    <t>244</t>
  </si>
  <si>
    <t>из них:</t>
  </si>
  <si>
    <t>услуги связи</t>
  </si>
  <si>
    <t>2640.1</t>
  </si>
  <si>
    <t>221</t>
  </si>
  <si>
    <t>транспортные услуги</t>
  </si>
  <si>
    <t>2640.2</t>
  </si>
  <si>
    <t>коммунальные услуги</t>
  </si>
  <si>
    <t>2640.3</t>
  </si>
  <si>
    <t>223</t>
  </si>
  <si>
    <t>арендная плата за пользование имуществом (за исключением земельных участков и других обособленных природных объектов)</t>
  </si>
  <si>
    <t>2640.4</t>
  </si>
  <si>
    <t>224</t>
  </si>
  <si>
    <t>работы и услуги по содержанию имущества</t>
  </si>
  <si>
    <t>2640.5</t>
  </si>
  <si>
    <t>прочие работы и услуги</t>
  </si>
  <si>
    <t>2640.6</t>
  </si>
  <si>
    <t>страхование</t>
  </si>
  <si>
    <t>2640.7</t>
  </si>
  <si>
    <t>227</t>
  </si>
  <si>
    <t>услуги, работы для целей капитального вложения</t>
  </si>
  <si>
    <t>2640.8</t>
  </si>
  <si>
    <t>228</t>
  </si>
  <si>
    <t>арендная плата за пользование земельными участками и другими обособленными природными объектами</t>
  </si>
  <si>
    <t>2640.9</t>
  </si>
  <si>
    <t>229</t>
  </si>
  <si>
    <t>увеличение стоимости основных средств</t>
  </si>
  <si>
    <t>2640.10</t>
  </si>
  <si>
    <t>310</t>
  </si>
  <si>
    <t>увеличение стоимости лекарственных препаратов и материалов</t>
  </si>
  <si>
    <t>2640.11</t>
  </si>
  <si>
    <t>341</t>
  </si>
  <si>
    <t>увеличение стоимости продуктов питания</t>
  </si>
  <si>
    <t>2640.12</t>
  </si>
  <si>
    <t>342</t>
  </si>
  <si>
    <t>увеличение стоимости горюче - смазочных материалов</t>
  </si>
  <si>
    <t>2640.13</t>
  </si>
  <si>
    <t>343</t>
  </si>
  <si>
    <t>увеличение стоимости строительных материалов</t>
  </si>
  <si>
    <t>2640.14</t>
  </si>
  <si>
    <t>344</t>
  </si>
  <si>
    <t>увеличение стоимости мягкого инвентаря</t>
  </si>
  <si>
    <t>2640.15</t>
  </si>
  <si>
    <t>345</t>
  </si>
  <si>
    <t>увеличение стоимости прочих материальных запасов</t>
  </si>
  <si>
    <t>2640.16</t>
  </si>
  <si>
    <t>346</t>
  </si>
  <si>
    <t>увеличение стоимости материальных запасов для целей капитальных вложений</t>
  </si>
  <si>
    <t>2640.17</t>
  </si>
  <si>
    <t>347</t>
  </si>
  <si>
    <t>увеличение прочих материальных запасов однократного применения</t>
  </si>
  <si>
    <t>2640.18</t>
  </si>
  <si>
    <t>349</t>
  </si>
  <si>
    <t>увеличение стоимости неисключительных прав на результаты интеллектуальной деятельности с определенным сроком полезного использования</t>
  </si>
  <si>
    <t>2640.19</t>
  </si>
  <si>
    <t>353</t>
  </si>
  <si>
    <t>закупку товаров, работ, услуг в целях создания, развития, эксплуатации и вывода из эксплуатации государственных информационных систем</t>
  </si>
  <si>
    <t>2650</t>
  </si>
  <si>
    <t>246</t>
  </si>
  <si>
    <t>закупку энергетических ресурсов</t>
  </si>
  <si>
    <t>2660</t>
  </si>
  <si>
    <t>247</t>
  </si>
  <si>
    <t>2660.1</t>
  </si>
  <si>
    <t>капитальные вложения в объекты государственной (муниципальной) собственности, всего</t>
  </si>
  <si>
    <t>2700</t>
  </si>
  <si>
    <t>400</t>
  </si>
  <si>
    <t>в том числе:
приобретение объектов недвижимого имущества государственными (муниципальными) учреждениями</t>
  </si>
  <si>
    <t>2710</t>
  </si>
  <si>
    <t>406</t>
  </si>
  <si>
    <t>строительство (реконструкция) объектов недвижимого имущества государственными (муниципальными) учреждениями</t>
  </si>
  <si>
    <t>2720</t>
  </si>
  <si>
    <t>407</t>
  </si>
  <si>
    <t>специальные расходы</t>
  </si>
  <si>
    <t>2800</t>
  </si>
  <si>
    <t>880</t>
  </si>
  <si>
    <t>Выплаты, уменьшающие доход, всего</t>
  </si>
  <si>
    <t>3000</t>
  </si>
  <si>
    <t>100</t>
  </si>
  <si>
    <t>в том числе:
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</si>
  <si>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</si>
  <si>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</si>
  <si>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</si>
  <si>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</si>
  <si>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</si>
  <si>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</si>
  <si>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</si>
  <si>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из них:
возврат в бюджет средств субсидии</t>
  </si>
  <si>
    <t>4010</t>
  </si>
  <si>
    <t>610</t>
  </si>
  <si>
    <t>Раздел 2. Сведения по выплатам на закупки товаров, работ, услуг</t>
  </si>
  <si>
    <t>№ п/п</t>
  </si>
  <si>
    <t>Год начала закупки</t>
  </si>
  <si>
    <t>Уникальный код</t>
  </si>
  <si>
    <t>на 2024 г. (текущий финансовый год)</t>
  </si>
  <si>
    <t>на 2025 г. (первый год планового периода)</t>
  </si>
  <si>
    <t>на 2026 г. (второй год планового периода)</t>
  </si>
  <si>
    <t>за пределами планового периода</t>
  </si>
  <si>
    <t>1</t>
  </si>
  <si>
    <t>Выплаты на закупку товаров, работ, услуг, всего:</t>
  </si>
  <si>
    <t>26000</t>
  </si>
  <si>
    <t>x</t>
  </si>
  <si>
    <t>1.1</t>
  </si>
  <si>
    <t>в том числе: по контрактам (договорам), заключенным до начала текущего финансового года без применения норм Федерального закона № 44-ФЗ и Федерального закона № 223-ФЗ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</si>
  <si>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</si>
  <si>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</si>
  <si>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N 44-ФЗ и Федерального закона N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</si>
  <si>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</si>
  <si>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</si>
  <si>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N 44-ФЗ и Федерального закона N 223-ФЗ</t>
  </si>
  <si>
    <t>26300</t>
  </si>
  <si>
    <t>1.3.1</t>
  </si>
  <si>
    <t>в том числе: в соответствии с Федеральным законом № 44-ФЗ</t>
  </si>
  <si>
    <t>26310</t>
  </si>
  <si>
    <t>1.3.2</t>
  </si>
  <si>
    <t>в соответствии с Федеральным законом N 223-ФЗ</t>
  </si>
  <si>
    <t>26320</t>
  </si>
  <si>
    <t>1.4</t>
  </si>
  <si>
    <t>по контрактам (договорам), планируемым к заключению в соответствующем финансовом году с учетом требований Федерального закона N 44-ФЗ и Федерального закона N 223-ФЗ</t>
  </si>
  <si>
    <t>26400</t>
  </si>
  <si>
    <t>1.4.1</t>
  </si>
  <si>
    <t>в том числе: за счет субсидий, предоставляемых на финансовое обеспечение выполнения государственного (муниципального) задания</t>
  </si>
  <si>
    <t>26410</t>
  </si>
  <si>
    <t>1.4.1.1</t>
  </si>
  <si>
    <t>26411</t>
  </si>
  <si>
    <t>1.4.1.2</t>
  </si>
  <si>
    <t>26412</t>
  </si>
  <si>
    <t>1.4.2</t>
  </si>
  <si>
    <t>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</si>
  <si>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</si>
  <si>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1.4.2.1</t>
  </si>
  <si>
    <t>26421</t>
  </si>
  <si>
    <t>1.4.2.2</t>
  </si>
  <si>
    <t>26422</t>
  </si>
  <si>
    <t>1.4.3</t>
  </si>
  <si>
    <t>за счет субсидий, предоставляемых на осуществление капитальных вложений</t>
  </si>
  <si>
    <t>26430</t>
  </si>
  <si>
    <t>1.4.4</t>
  </si>
  <si>
    <t>за счет средств обязательного медицинского страхования</t>
  </si>
  <si>
    <t>26440</t>
  </si>
  <si>
    <t>1.4.4.1</t>
  </si>
  <si>
    <t>26441</t>
  </si>
  <si>
    <t>1.4.4.2</t>
  </si>
  <si>
    <t>26442</t>
  </si>
  <si>
    <t>1.4.5</t>
  </si>
  <si>
    <t>за счет прочих источников финансового обеспечения</t>
  </si>
  <si>
    <t>26450</t>
  </si>
  <si>
    <t>1.4.5.1</t>
  </si>
  <si>
    <t>26451</t>
  </si>
  <si>
    <t>1.4.5.2</t>
  </si>
  <si>
    <t>26452</t>
  </si>
  <si>
    <t>2.</t>
  </si>
  <si>
    <t>Итого по контрактам, планируемым к заключению в соответствующем финансовом году в соответствии с Федеральным законом N 44-ФЗ, по соответствующему году закупки</t>
  </si>
  <si>
    <t>26500</t>
  </si>
  <si>
    <t>2.1</t>
  </si>
  <si>
    <t>в том числе по году начала закупки:</t>
  </si>
  <si>
    <t>26510</t>
  </si>
  <si>
    <t>2024</t>
  </si>
  <si>
    <t>2.2</t>
  </si>
  <si>
    <t>26520</t>
  </si>
  <si>
    <t>2025</t>
  </si>
  <si>
    <t>2.3</t>
  </si>
  <si>
    <t>26530</t>
  </si>
  <si>
    <t>2026</t>
  </si>
  <si>
    <t>3.</t>
  </si>
  <si>
    <t>Итого по договорам, планируемым к заключению в соответствующем финансовом году в соответствии с Федеральным законом N 223-ФЗ, по соответствующему году закупки</t>
  </si>
  <si>
    <t>26600</t>
  </si>
  <si>
    <t>3.1</t>
  </si>
  <si>
    <t>26610</t>
  </si>
  <si>
    <t>3.2</t>
  </si>
  <si>
    <t>26620</t>
  </si>
  <si>
    <t>3.3</t>
  </si>
  <si>
    <t>26630</t>
  </si>
  <si>
    <t>Руководитель учреждения (уполномоченное лицо учреждения)</t>
  </si>
  <si>
    <t>Директор</t>
  </si>
  <si>
    <t>Коваль И.В.</t>
  </si>
  <si>
    <t>(должность)</t>
  </si>
  <si>
    <t>Исполнитель</t>
  </si>
  <si>
    <t>(фамилия, инициалы)</t>
  </si>
  <si>
    <t>(телефон)</t>
  </si>
  <si>
    <t>"______" _________________ 20__ г.</t>
  </si>
  <si>
    <t>СОГЛАСОВАНО</t>
  </si>
  <si>
    <t>(наименование должности уполномоченного лица органа-учредителя)</t>
  </si>
  <si>
    <t>М.П.</t>
  </si>
  <si>
    <t>Код видов расходов</t>
  </si>
  <si>
    <t>Источник финансового обеспечения</t>
  </si>
  <si>
    <t>субсидии на выполнение государственного (муниципального) задания</t>
  </si>
  <si>
    <t>Период</t>
  </si>
  <si>
    <t>1.1. Расчеты (обоснования) расходов на оплату труда (211)</t>
  </si>
  <si>
    <t>Должность, группа должностей</t>
  </si>
  <si>
    <t>Установленная численность, единиц</t>
  </si>
  <si>
    <t>Среднемесячный размер оплаты труда одного работника, руб</t>
  </si>
  <si>
    <t>Ежемесячная надбавка к должностному окладу, %</t>
  </si>
  <si>
    <t>Районный коэффициент</t>
  </si>
  <si>
    <t>Фонд оплаты труда в год, руб (гр. 3 х гр.4 х (1+гр.8/100) х гр. 9х12)</t>
  </si>
  <si>
    <t>Всего</t>
  </si>
  <si>
    <t>по должностному окладу</t>
  </si>
  <si>
    <t>по выплатам компенсационного характера</t>
  </si>
  <si>
    <t>по выплатам стимулирующего характера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</si>
  <si>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</si>
  <si>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</si>
  <si>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</si>
  <si>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</si>
  <si>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</si>
  <si>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</si>
  <si>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</si>
  <si>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</si>
  <si>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</si>
  <si>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[СДК Центральный], [Административно-управленческий персонал], [Директор],</t>
  </si>
  <si>
    <t>[СДК Центральный], [Административно-управленческий персонал], [Главный бухгалтер],</t>
  </si>
  <si>
    <t>[СДК Центральный], [Административно-управленческий персонал], [Заместитель директора по административно хозяйственной части],</t>
  </si>
  <si>
    <t>[СДК Центральный], [Административно-управленческий персонал], [Заместитель директора по культурно-досуговой деятельности],</t>
  </si>
  <si>
    <t>[СДК Тимоховский], [Административно-управленческий персонал], [Заведующий филиалом],</t>
  </si>
  <si>
    <t>[СДК Центральный], [Специалисты], [Художественный руководитель],</t>
  </si>
  <si>
    <t>11</t>
  </si>
  <si>
    <t>[СДК Тимоховский], [Специалисты], [Художественный руководитель],</t>
  </si>
  <si>
    <t>12</t>
  </si>
  <si>
    <t>[СДК Центральный], [Специалисты], [Режиссер 2 категории],</t>
  </si>
  <si>
    <t>13</t>
  </si>
  <si>
    <t>[СДК Центральный], [Специалисты], [Ведущий методист],</t>
  </si>
  <si>
    <t>14</t>
  </si>
  <si>
    <t>[СДК Тимоховский], [Специалисты], [Методист, без категории],</t>
  </si>
  <si>
    <t>15</t>
  </si>
  <si>
    <t>[СДК Центральный], [Специалисты], [Культорганизатор 1 категории],</t>
  </si>
  <si>
    <t>16</t>
  </si>
  <si>
    <t>[СДК Тимоховский], [Специалисты], [Культорганизатор 2 категории],</t>
  </si>
  <si>
    <t>18</t>
  </si>
  <si>
    <t>[СДК Тимоховский], [Специалисты], [Руководитель кружка 1 категории],</t>
  </si>
  <si>
    <t>19</t>
  </si>
  <si>
    <t>21</t>
  </si>
  <si>
    <t>[СДК Центральный], [Специалисты], [Руководитель кружка 2 категории],</t>
  </si>
  <si>
    <t>23</t>
  </si>
  <si>
    <t>[СДК Тимоховский], [Специалисты], [Руководитель кружка 2 категории],</t>
  </si>
  <si>
    <t>26</t>
  </si>
  <si>
    <t>[СДК Тимоховский], [Специалисты], [Руководитель кружка без категории],</t>
  </si>
  <si>
    <t>27</t>
  </si>
  <si>
    <t>[СДК Тимоховский], [Специалисты], [Аккомпаниатор 2 категории],</t>
  </si>
  <si>
    <t>28</t>
  </si>
  <si>
    <t>[СДК Центральный], [Специалисты], [Звукооператор 2 категории],</t>
  </si>
  <si>
    <t>29</t>
  </si>
  <si>
    <t>[СДК Тимоховский], [Специалисты], [Звукооператор 2 категории],</t>
  </si>
  <si>
    <t>30</t>
  </si>
  <si>
    <t>[СДК Центральный], [Обслуживающий персонал], [Администратор],</t>
  </si>
  <si>
    <t>31</t>
  </si>
  <si>
    <t>[СДК Тимоховский], [Обслуживающий персонал], [Администратор],</t>
  </si>
  <si>
    <t>32</t>
  </si>
  <si>
    <t>[СДК Центральный], [Обслуживающий персонал], [Рабочий по комплексному обслуживанию и ремонту зданий],</t>
  </si>
  <si>
    <t>33</t>
  </si>
  <si>
    <t>[СДК Тимоховский], [Обслуживающий персонал], [Рабочий по комплексному обслуживанию и ремонту зданий],</t>
  </si>
  <si>
    <t>34</t>
  </si>
  <si>
    <t>[СДК Центральный], [Обслуживающий персонал], [Сторож, I разряд],</t>
  </si>
  <si>
    <t>36</t>
  </si>
  <si>
    <t>[СДК Тимоховский], [Обслуживающий персонал], [Сторож],</t>
  </si>
  <si>
    <t>37</t>
  </si>
  <si>
    <t>[СДК Центральный], [Специалисты], [Руководитель кружка 1 категории],</t>
  </si>
  <si>
    <t>38</t>
  </si>
  <si>
    <t>[СДК Центральный], [Специалисты], [Культорганизатор 2 категории],</t>
  </si>
  <si>
    <t>41</t>
  </si>
  <si>
    <t>[СДК Центральный], [Специалисты], [Методист, без категории],</t>
  </si>
  <si>
    <t>43</t>
  </si>
  <si>
    <t>44</t>
  </si>
  <si>
    <t>46</t>
  </si>
  <si>
    <t>47</t>
  </si>
  <si>
    <t>Итого:</t>
  </si>
  <si>
    <t>приносящая доход деятельность (собственные доходы учреждения)</t>
  </si>
  <si>
    <t>45</t>
  </si>
  <si>
    <t>[СДК Центральный], [Специалисты], [Руководитель кружка],</t>
  </si>
  <si>
    <t>42</t>
  </si>
  <si>
    <t>1.3. Расчеты (обоснования) выплат персоналу по уходу за ребенком (266)</t>
  </si>
  <si>
    <t>Наименование расходов</t>
  </si>
  <si>
    <t>Численность работников, получающих пособие</t>
  </si>
  <si>
    <t>Количество выплат в год на одного работника</t>
  </si>
  <si>
    <t>Размер выплаты (пособия) в месяц, руб</t>
  </si>
  <si>
    <t>Сумма, руб (гр. 3 х гр.4 х гр.5)</t>
  </si>
  <si>
    <t>[Пособие за первые три дня временной нетрудоспособности], [Социальные пособия и компенсации персоналу в денежной форме]</t>
  </si>
  <si>
    <t>1.4. Расчеты (обоснования) страховых взносов на обязательное страхование в Пенсионный фонд Российской Федерации, в Фонд социального страхования Российской Федерации, в Федеральный фонд обязательного медицинского страхования (213)</t>
  </si>
  <si>
    <t>Наименование государственного внебюджетного фонда</t>
  </si>
  <si>
    <t>Размер базы для начислениястраховых взносов, руб</t>
  </si>
  <si>
    <t>Cумма взноса, руб</t>
  </si>
  <si>
    <t>[Единый тариф страховых взносов], [Единый тариф страховых взносов 30%],</t>
  </si>
  <si>
    <t>[Бюджет фонда социального страхования РФ], [Фонд социального страхования 0,2%],</t>
  </si>
  <si>
    <t>24</t>
  </si>
  <si>
    <t>6.1. Расчеты (обоснования) расходов на оплату  услуг связи (221)</t>
  </si>
  <si>
    <t>Количество номеров</t>
  </si>
  <si>
    <t>Количество платежей в год</t>
  </si>
  <si>
    <t>Стоимость за единицу, руб</t>
  </si>
  <si>
    <t>Сумма, руб (гр. 3 х гр. 4 х гр.5)</t>
  </si>
  <si>
    <t>[Услуги линий связи], [Предоставление услуг провайдером Ростелеком], [Мероприятие: 024040100000000]</t>
  </si>
  <si>
    <t>[Интернет], [предоставление услуг Интернет], [Мероприятие 024040100000000]</t>
  </si>
  <si>
    <t>[Услуги линий связи], [Оказание услуг связи], [Мероприятие:000000000000000]</t>
  </si>
  <si>
    <t>6.2. Расчеты (обоснования) расходов на оплату  транспортных услуг</t>
  </si>
  <si>
    <t>Количество услуг перевозки</t>
  </si>
  <si>
    <t>Цена услуги перевозки. Руб</t>
  </si>
  <si>
    <t>Сумма, руб (гр.3 х гр.4)</t>
  </si>
  <si>
    <t>6.3. Расчеты (обоснования) расходов на оплату коммунальных услуг (223)</t>
  </si>
  <si>
    <t>Размер потребления ресурсов</t>
  </si>
  <si>
    <t>Тариф (с учетом НДС), руб</t>
  </si>
  <si>
    <t>Индексация, %</t>
  </si>
  <si>
    <t>[Электроэнергия], [Оказание услуг поставки электрической энергии], [МБУК "СДК "Центральный" (по нормативу 12,94кВт*811,4кв.м=10499,52кВт)Мероприятие:000000000000000]</t>
  </si>
  <si>
    <t>[Электроэнергия], [Оказание услуг поставки электрической энергии], [СДК "Тимоховский" филиал МБУК "СДК "Центральный" (по нормативу 12,94кВт*1624,1кв.м=21015,85кВт). Мероприятие:000000000000000]</t>
  </si>
  <si>
    <t>[Теплоснабжение], [Оказание услуг поставки тепловой энергии.], [Мероприятие:000000000000000]</t>
  </si>
  <si>
    <t>[Водоотведение], [Оказание услуг водоотведения], [МБУК "СДК "Центральный" (по нормативу 2,33*270 мест=629,1куб.м),СДК "Тимоховский"филиал МБУК "СДК "Центральный" (по нормативу 2,33*200мест=466куб.м)Мероприятие: 000000000000000]</t>
  </si>
  <si>
    <t>[Обращение с ТКО], [Оказание услуг по вывозу твердых бытовых и промышленных отходов.], [Мероприятие:000000000000000]</t>
  </si>
  <si>
    <t>[Холодное водоснабжение], [Оказание услуг поставки холодного водоснабжения], [Мероприятие:000000000000000]</t>
  </si>
  <si>
    <t>20</t>
  </si>
  <si>
    <t>[Холодное водоснабжение], [Оказание услуг поставки холодного водоснабжения.], [Мероприятие:000000000000000]</t>
  </si>
  <si>
    <t>[Холодное водоснабжение], [Оказание услуг поставки холодного водоснабжения], [СДК "Тимоховское филиал МБУК "СДК "Центральный" (по нормативу 2,33*200мест=466,0куб.м) Мероприятие 024040100000000]</t>
  </si>
  <si>
    <t>[Холодное водоснабжение], [Оказание услуг поставки холодного водоснабжения], [МБУК "СДК "Центральный" (по нормативу 2,33*270мест=629,1куб.м) Мероприятие: 024040100000000]</t>
  </si>
  <si>
    <t>[Обращение с ТКО], [Оказание услуг по вывозу твердых бытовых и промышленных отходов], [Мероприятие 024040100000000]</t>
  </si>
  <si>
    <t>17</t>
  </si>
  <si>
    <t>[Водоотведение], [Оказание услуг водоотведения], [МБУК "СДК "Центральный" (по нормативу 2,33*270 мест=629,1 куб.м),СДК "Тимоховский"филиал МБУК "СДК "Центральный" (по нормативу 2,33*200мест=466куб.м)Мероприятие:024040100000000]</t>
  </si>
  <si>
    <t>[Водоотведение], [Оказание услуг по водоотведению.], [Мероприятие:000000000000000]</t>
  </si>
  <si>
    <t>[Коммунальные услуги], [Оказание услуг поставки тепловой энергии], [МБУК "СДК "Центральный" (по нормативу 0,178*811,4кв.м.=144,43Гкал), СДК "Тимоховский" филиал МБУК "СДК "Центральный" (по нормативу 0,178*1624,1кв.м.=289,09Гкал). Мероприятие 024040100000000]</t>
  </si>
  <si>
    <t>[Электроэнергия], [Оказание услуг поставки электрической энергии.], [СДК "Тимоховский" филиал МБУК "СДК "Центральный" (по нормативу 12,94кВт*1624,1кв.м=21015,85кВт). Мероприятие: 024040100000000]</t>
  </si>
  <si>
    <t>[Электроэнергия], [Оказание услуг поставки электрической энергии.], [МБУК "СДК "Центральный" (по нормативу 12,94кВт*811,4кв.м=10499,52кВт)Мероприятие 024040100000000]</t>
  </si>
  <si>
    <t>[Электроэнергия], [Оказание услуг электроэнергии], [Мероприятие:000000000000000]</t>
  </si>
  <si>
    <t>6.4. Расчеты (обоснования) расходов на оплату аренды имущества</t>
  </si>
  <si>
    <t>Количество</t>
  </si>
  <si>
    <t>Ставка арендной платы</t>
  </si>
  <si>
    <t>Стоимость с учетом НДС, руб</t>
  </si>
  <si>
    <t>6.5. Расчеты (обоснования) расходов на оплату работ, услуг по содержанию имущества (225)</t>
  </si>
  <si>
    <t>Объект</t>
  </si>
  <si>
    <t>Количество работ (услуг)</t>
  </si>
  <si>
    <t>Стоимость работ (услуг), руб</t>
  </si>
  <si>
    <t>Стоимость работ итого (услуг), руб</t>
  </si>
  <si>
    <t>[Иные работы, услуги по содержанию имущества], [Оказание услуг по замене фискального накопителя в контрольно-кассовой техники], [Мероприятие:000000000000000]</t>
  </si>
  <si>
    <t>[Иные работы, услуги по содержанию имущества], [Оказание услуг по обследованию вентиляционных каналов.], [Мероприятие:000000000000000]</t>
  </si>
  <si>
    <t>[Иные работы, услуги по содержанию имущества], [Оказание услуг по опрессовке и промывке системы отопления.], [Мероприятие:000000000000000]</t>
  </si>
  <si>
    <t>[Противопожарные мероприятия, связанные с содерж. имущ-ва], [Оказание услуг по эксплуатационному испытанию наружных пожарных лестниц], [Мероприятие: 000000000000000]</t>
  </si>
  <si>
    <t>[Энергетическое обследование], [Проведение эксплуатационных испытаний электроустановок], [Мероприятие:000000000000000]</t>
  </si>
  <si>
    <t>[Дезинфекция, дезинсекция, дератизация, газация (дегазация)], [Оказание услуг по проведению дератизационных и дезинвекционных работ], [Мероприятие: 024040100000000]</t>
  </si>
  <si>
    <t>[Иные работы, услуги по содержанию имущества], [услуги по предоставлению труда персонала уборщиц и дворников], [Мероприятие: 024040100000000]</t>
  </si>
  <si>
    <t>[Иные работы, услуги по содержанию имущества], [Оказание услуг по техническое обслуживанию и ремонту системы видеонаблюдения (безопасный регион)], [Мероприятие:024040100000000]</t>
  </si>
  <si>
    <t>[Противопожарные мероприятия, связанные с содерж. имущ-ва], [Оказание услуг по техническому обслуживанию АПС и СОУЭ.], [Мероприятие:024050600000000]</t>
  </si>
  <si>
    <t>[Иные работы, услуги по содержанию имущества], [Оказание услуг по поверке прибора холодного водоснабжения], [Мероприятие: 024040100000000]</t>
  </si>
  <si>
    <t>[Иные работы, услуги по содержанию имущества], [Оказание услуг по поверке приборов тепловой энергии], [Мероприятие:024040100000000]</t>
  </si>
  <si>
    <t>[Иные работы, услуги по содержанию имущества], [Оказание услуг по чистке кровли от наледи и снега], [Мероприятие: 024040100000000]</t>
  </si>
  <si>
    <t>6.6. Расчеты (обоснования) расходов на оплату прочих работ, услуг (226)</t>
  </si>
  <si>
    <t>Количество договоров</t>
  </si>
  <si>
    <t>Стоимость работ (услуг)</t>
  </si>
  <si>
    <t>[Другие договора ГПХ], [договора по платным услугам], [Мероприятие:000000000000000]</t>
  </si>
  <si>
    <t>[Прочие работы, услуги], [Оказание услуг по демонтажу новогодней ели.], [Мероприятие:000000000000000]</t>
  </si>
  <si>
    <t>[Обучение на курсах повышения квалификации, подготовки и переподготовки], [Оказание услуг по программе профессиональной переподготовки и повышению
квалификации.], [Мероприятие:000000000000000]</t>
  </si>
  <si>
    <t>[Прочие работы, услуги], [Оказание услуг по обработке и передаче фискальных данных с ККТ в ФНС.], [Мероприятие:000000000000000]</t>
  </si>
  <si>
    <t>22</t>
  </si>
  <si>
    <t>[Прочие работы, услуги], [Предоставление Лицензионного Программного обеспечения Автоматизированной
Информационной системы «Официальный сайт организации» на правах простой
неисключительной лицензии], [Мероприятие:000000000000000]</t>
  </si>
  <si>
    <t>[Прочие работы, услуги], [Монтаж новогодней ели], [Мероприятие:000000000000000]</t>
  </si>
  <si>
    <t>[Прочие работы, услуги], [Предоставление права использования Базы данных ЭПС "Система ГАРАНТ"], [Мероприятие:000000000000000]</t>
  </si>
  <si>
    <t>[Прочие работы, услуги], [неисключительные права на использование отраслевого информационного ресурса (отраслевой информационный ресурс в составе программного продукта "Электронный сервис РАМЗЭС 2,0")], [Мероприятие:024040100000000]</t>
  </si>
  <si>
    <t>[Прочие работы, услуги], [Оказание охранных услуг и вывод на ПЦО средств тревожной сигнализации], [Мероприятие: 024040100000000]</t>
  </si>
  <si>
    <t>[Прочие работы, услуги], [Оказание услуг по обновлению программного обеспечения АС «Смета»], [Мероприятие: 024040100000000]</t>
  </si>
  <si>
    <t>[Медицинские услуги], [Оказание услуг по медицинскому осмотру], [Мероприятие:024040100000000]</t>
  </si>
  <si>
    <t>6.7. Расчеты (обоснования) расходов на приобретение основных средств (310)</t>
  </si>
  <si>
    <t>Средняя стоимость, руб</t>
  </si>
  <si>
    <t>Сумма, руб (гр. 3 х гр.4)</t>
  </si>
  <si>
    <t>[Основные средства для выполнения мун. задания], [Поставка народных костюмов.], [Мероприятие:000000000000000]</t>
  </si>
  <si>
    <t>[Прочие основные средства], [Поставка утюг бытовой], [Мероприятие:000000000000000]</t>
  </si>
  <si>
    <t>[Прочие основные средства], [Поставка виндеров], [Мероприятие:000000000000000]</t>
  </si>
  <si>
    <t>[Прочие основные средства], [Поставка тепловых завес], [Мероприятие:000000000000000]</t>
  </si>
  <si>
    <t>[Прочие основные средства], [Поставка генератора мыльных пузырей], [Мероприятие:000000000000000]</t>
  </si>
  <si>
    <t>[Прочие основные средства], [Поставка оборудования для системы видеонаблюдения], [Мероприятие:000000000000000]</t>
  </si>
  <si>
    <t>6.8. Расчеты (обоснования) расходов на приобретение материальных запасов (346;349)</t>
  </si>
  <si>
    <t>Единица измерения</t>
  </si>
  <si>
    <t>Цена за единицу, руб</t>
  </si>
  <si>
    <t>Сумма, руб (гр. 4 х гр.5)</t>
  </si>
  <si>
    <t>[Канцелярские товары], [Оказание услуг поставке канцелярских товаров.], [Мероприятие:000000000000000]</t>
  </si>
  <si>
    <t>[Хозтовары], [Оказание услуг поставке хозяйственных товаров], [Мероприятие:000000000000000]</t>
  </si>
  <si>
    <t>[Прочие оборотные запасы и материалы], [Оказание услуг поставке картриджей.], [Мероприятие:000000000000000]</t>
  </si>
  <si>
    <t>[Подарочная, сувенирная продукция], [Оказание услуг по поставке наградной продукции (медаль наградная), грамоты, статуэтки], [Мероприятие:000000000000000]</t>
  </si>
  <si>
    <t>[Прочие оборотные запасы и материалы], [Изготовление и поставка полиграфической продукции (Журнал учета работ учреждения культурно- досугового типа)], [Мероприятие:000000000000000]</t>
  </si>
  <si>
    <t>[Прочие оборотные запасы и материалы], [Поставка огнетушителей], [Мероприятие:000000000000000]</t>
  </si>
  <si>
    <t>[Прочие оборотные запасы и материалы], [Изготовление и поставка полиграфической продукции (грамоты)], [Мероприятие:000000000000000]</t>
  </si>
  <si>
    <t>[Подарочная, сувенирная продукция], [Поставка подарочной продукции], [Мероприятие:000000000000000]</t>
  </si>
  <si>
    <t>[Прочие оборотные запасы и материалы], [Поставка одноразовых скатерьтей], [Мероприятие:000000000000000]</t>
  </si>
  <si>
    <t>[Прочие оборотные запасы и материалы], [Поставка жидкости для генератора мыльных пузырей], [Мероприятие:000000000000000]</t>
  </si>
  <si>
    <t>[Подарочная, сувенирная продукция], [Оказание услуг по поставке наградной продукции (кубок, медали).], [Мероприятие:000000000000000]</t>
  </si>
  <si>
    <t>1.    Обоснование (расчет) плановых показателей поступлений по статье 120 «Доходы от собственности» аналитической группы подвида доходов бюджетов</t>
  </si>
  <si>
    <t>1.1. Расчет доходов от использования имущества, находящегося в государственной собственности и переданного в аренду</t>
  </si>
  <si>
    <t>Наименование доходов</t>
  </si>
  <si>
    <t>на 2024 год (на текущий финансовый год)</t>
  </si>
  <si>
    <t>на 2025 год (на первый год планового периода)</t>
  </si>
  <si>
    <t>на 2026 год (на второй год планового периода)</t>
  </si>
  <si>
    <t>Планируемый объем (ед.)</t>
  </si>
  <si>
    <t>Средний тариф (плата) за единицу (руб.)</t>
  </si>
  <si>
    <t>Доход (руб.), (гр.4 x гр. 5)</t>
  </si>
  <si>
    <t>Доход (руб.), (гр.7 x гр. 8)</t>
  </si>
  <si>
    <t>Доход (руб.), (гр.10 x гр. 11)</t>
  </si>
  <si>
    <t>2.    Обоснование (расчет) плановых показателей поступлений по статье 130 «Доходы от оказания платных услуг (работ), компенсаций затрат» аналитической группы подвида доходов бюджетов</t>
  </si>
  <si>
    <t>2.1. Расчет доходов от оказания услуг, выполнения работ, реализации готовой продукции на платной основе</t>
  </si>
  <si>
    <t>Кружок общее развитие "Дошколята"</t>
  </si>
  <si>
    <t>Кружок "Волейбол"</t>
  </si>
  <si>
    <t>Кружок общее развитие "Знайки"</t>
  </si>
  <si>
    <t>Кружок рисования "Пуговки"</t>
  </si>
  <si>
    <t>Кружок хореография "Акварель"</t>
  </si>
  <si>
    <t>Кружок ритмика "Бусинки"</t>
  </si>
  <si>
    <t>Кружок английского языка "Be the bee"</t>
  </si>
  <si>
    <t>Кружок творческая мастерская "Капитошки"</t>
  </si>
  <si>
    <t>Кружок детская научная лаборатория "Юный исследователь"</t>
  </si>
  <si>
    <t>Фольклерный кружок "Забавушка»</t>
  </si>
  <si>
    <t>Кружок ритмика "Карамелька"</t>
  </si>
  <si>
    <t>Кружок общее развитие "Солнце на ладошке"</t>
  </si>
  <si>
    <t>Кружок развития мелкой моторики "Малыши"</t>
  </si>
  <si>
    <t>Мероприятия</t>
  </si>
  <si>
    <t>Доходы за возмещение коммунальных услуг</t>
  </si>
  <si>
    <t>2.2. Расчет доходов от оказания услуг (выполнения работ) в рамках установленного государственного задания</t>
  </si>
  <si>
    <t>Организация и проведение мероприятий</t>
  </si>
  <si>
    <t>Организация деятельности клубных формирований самодеятельного народного творчества</t>
  </si>
  <si>
    <t>2.3.  Расчет доходов от оказания услуг в рамках обязательного медицинского страхования</t>
  </si>
  <si>
    <t>3.    Обоснование (расчет) плановых показателей поступлений по статье 140 «Штрафы, пени, неустойки, возмещения ущерба» аналитической группы подвида доходов бюджетов</t>
  </si>
  <si>
    <t>3.1. Расчет доходов от штрафов, пеней, неустойки, возмещения ущерба</t>
  </si>
  <si>
    <t>Планируемый  размер поступлений (руб.)</t>
  </si>
  <si>
    <t>4.    Обоснование (расчет) плановых показателей поступлений по статье 150 «Безвозмездные денежные поступления» аналитической группы подвида доходов бюджетов</t>
  </si>
  <si>
    <t>4.1. Расчет доходов от безвозмездных денежных поступлений</t>
  </si>
  <si>
    <t>5.    Обоснование (расчет) плановых показателей поступлений по статье 180 «Прочие доходы» аналитической группы подвида доходов бюджетов</t>
  </si>
  <si>
    <t>5.1. Расчет прочих доходов</t>
  </si>
  <si>
    <t>5.2 Расчет выплат, уменьшающих доход</t>
  </si>
  <si>
    <t>Налоговая база (руб.)</t>
  </si>
  <si>
    <t>Ставка налога (%)</t>
  </si>
  <si>
    <t>Сумма исчисленного налога, подлежа-щего уплате (руб.) (гр. 4 x гр. 5 / 100)</t>
  </si>
  <si>
    <t>Сумма исчисленного налога, подлежа-щего уплате (руб.) (гр. 7 x гр. 8 / 100)</t>
  </si>
  <si>
    <t>Сумма исчисленного налога, подлежа-щего уплате (руб.) (гр. 10 x гр. 11 / 100)</t>
  </si>
  <si>
    <t>Приложение к плану финансово-хозяйственной деятельности</t>
  </si>
  <si>
    <t>Перечень изменений к плану финансово-хозяйственной деятельности государственного учреждения на 16.08.2024</t>
  </si>
  <si>
    <t>Вид финансового обеспечения:</t>
  </si>
  <si>
    <t>Статья КОСГУ</t>
  </si>
  <si>
    <t>Расширение КОСГУ</t>
  </si>
  <si>
    <t>Направление</t>
  </si>
  <si>
    <t>Наименование статьи затрат</t>
  </si>
  <si>
    <t>Тип выплаты (план/остаток)</t>
  </si>
  <si>
    <t>Планируемые выплаты, руб.</t>
  </si>
  <si>
    <t>Утверждено</t>
  </si>
  <si>
    <t>Уточенено</t>
  </si>
  <si>
    <t>Изменение (+/-)</t>
  </si>
  <si>
    <t>Обоснование</t>
  </si>
  <si>
    <t>ПДД (2)-0000.00 0 00 00000.000</t>
  </si>
  <si>
    <t>Иные работы, услуги по содержанию имущества ПД (КВР 244)</t>
  </si>
  <si>
    <t>План</t>
  </si>
  <si>
    <t>Иные работы, услуги по содержанию имущества</t>
  </si>
  <si>
    <t>Увеличение стоимости прочих оборотных запасов (материалов) ПД (КВР 244)</t>
  </si>
  <si>
    <t>Увеличение стоимости прочих оборотных запасов (материалов)</t>
  </si>
  <si>
    <t>Увеличение стоимости прочих материальных запасов однократного применения ПД (КВР 244)</t>
  </si>
  <si>
    <t>Увеличение стоимости прочих материальных запасов однократного применения</t>
  </si>
  <si>
    <t>Организация и проведение мероприятий (бесплатно)-0000.00 0 00 00000.611</t>
  </si>
  <si>
    <t>Заработная плата основного персонала, без учета стимулирующих выплат (КВР 111)</t>
  </si>
  <si>
    <t>Заработная плата основного персонала</t>
  </si>
  <si>
    <t>Организация деятельности клубных формирований и формирований самодеятельного народного творчества (бесплатно)-0000.00 0 00 00000.611</t>
  </si>
  <si>
    <t>Остаток</t>
  </si>
  <si>
    <t>Заработная плата основного персонала, без учета стимулирующих выплат</t>
  </si>
  <si>
    <t>Заработная плата АХП (КВР 111)</t>
  </si>
  <si>
    <t>Автоматическое распределение суммы по пропорции 1 алгоритма</t>
  </si>
  <si>
    <t>Заработная плата АУП (КВР 111)</t>
  </si>
  <si>
    <t>Стимулирующие выплаты (КВР 111)</t>
  </si>
  <si>
    <t>Стимулирующие выплаты</t>
  </si>
  <si>
    <t>Начисления на оплату труда основного персонала (КВР 119)</t>
  </si>
  <si>
    <t>Начисления на оплату труда основного персонала</t>
  </si>
  <si>
    <t>Начисления на оплату труда АХП (КВР 119)</t>
  </si>
  <si>
    <t>Начисления на оплату труда АУП (КВР 119)</t>
  </si>
  <si>
    <t>Начисления на стимулирующие выплаты (КВР 119)</t>
  </si>
  <si>
    <t>Начисления на стимулирующие выплаты</t>
  </si>
  <si>
    <t>Холодное водоснабжение (КВР 244)</t>
  </si>
  <si>
    <t>Водоотведение (КВР 244)</t>
  </si>
  <si>
    <t>Электроэнергия (КВР 247)</t>
  </si>
  <si>
    <t>Обращение с ТКО (КВР 244)</t>
  </si>
  <si>
    <t>Иные работы, услуги по содержанию имущества (КВР 244)</t>
  </si>
  <si>
    <t>Дезинфекция, дезинсекция, дератизация, газация (дегазация) (КВР 244)</t>
  </si>
  <si>
    <t>Противопожарные мероприятия, связанные с содерж. имущ-ва (КВР 244)</t>
  </si>
  <si>
    <t>Прочие работы, услуги (КВР 244)</t>
  </si>
  <si>
    <t>Социальные пособия и компенсации персоналу в денежной форме (КВР 111)</t>
  </si>
  <si>
    <t>Социальные пособия и компенсации персоналу в денежной форме</t>
  </si>
  <si>
    <t>субсидии на иные цели</t>
  </si>
  <si>
    <t>Изменения отсутствуют</t>
  </si>
  <si>
    <t>субсидии на цели осуществления капитальных вложений</t>
  </si>
  <si>
    <t>средства по обязательному медицинскому страхованию</t>
  </si>
  <si>
    <t>Руководитель</t>
  </si>
  <si>
    <t>Руководитель финансово-экономической службы</t>
  </si>
  <si>
    <t>Главный бухгалтер</t>
  </si>
  <si>
    <t>Ответственный исполнитель</t>
  </si>
  <si>
    <t>"______" _________________ 201__ г.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</si>
</sst>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#\ ##0.00"/>
  </numFmts>
  <fonts count="27">
    <font>
      <sz val="8"/>
      <color rgb="FF000000"/>
      <name val="Verdana"/>
      <charset val="134"/>
    </font>
    <font>
      <b/>
      <sz val="10"/>
      <color rgb="FF000000"/>
      <name val="Verdana"/>
      <charset val="134"/>
    </font>
    <font>
      <b/>
      <sz val="8"/>
      <color rgb="FF000000"/>
      <name val="Verdana"/>
      <charset val="134"/>
    </font>
    <font>
      <sz val="7"/>
      <color rgb="FF000000"/>
      <name val="Verdana"/>
      <charset val="134"/>
    </font>
    <font>
      <b/>
      <sz val="8"/>
      <color rgb="FF0000FF"/>
      <name val="Verdana"/>
      <charset val="134"/>
    </font>
    <font>
      <sz val="6"/>
      <color rgb="FF000000"/>
      <name val="Verdan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8"/>
      <color rgb="FF1D1D1D"/>
      <name val="Verdana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FDEF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3">
    <xf numFmtId="0" fontId="0" fillId="0" borderId="0" applyBorder="0">
      <alignment horizontal="left" vertical="center"/>
    </xf>
    <xf numFmtId="176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179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1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5" borderId="13" applyNumberFormat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1" fillId="0" borderId="0" applyBorder="0">
      <alignment horizontal="center" vertical="center" wrapText="1"/>
    </xf>
    <xf numFmtId="0" fontId="26" fillId="33" borderId="1" applyBorder="0">
      <alignment horizontal="center" vertical="center" wrapText="1"/>
    </xf>
    <xf numFmtId="0" fontId="2" fillId="0" borderId="0" applyBorder="0">
      <alignment horizontal="center" vertical="center" wrapText="1"/>
    </xf>
    <xf numFmtId="0" fontId="2" fillId="0" borderId="1" applyBorder="0">
      <alignment horizontal="right" vertical="center" wrapText="1"/>
    </xf>
    <xf numFmtId="0" fontId="0" fillId="0" borderId="0" applyBorder="0">
      <alignment horizontal="center" vertical="center" wrapText="1"/>
    </xf>
    <xf numFmtId="0" fontId="0" fillId="0" borderId="0" applyBorder="0">
      <alignment horizontal="right" vertical="center" wrapText="1"/>
    </xf>
    <xf numFmtId="0" fontId="0" fillId="0" borderId="0" applyBorder="0">
      <alignment horizontal="left" vertical="center" wrapText="1"/>
    </xf>
    <xf numFmtId="0" fontId="0" fillId="0" borderId="2" applyBorder="0">
      <alignment horizontal="left" vertical="center" wrapText="1"/>
    </xf>
    <xf numFmtId="0" fontId="5" fillId="0" borderId="7" applyBorder="0">
      <alignment horizontal="center" vertical="center" wrapText="1"/>
    </xf>
    <xf numFmtId="0" fontId="3" fillId="0" borderId="0" applyBorder="0">
      <alignment horizontal="center" vertical="center" wrapText="1"/>
    </xf>
    <xf numFmtId="0" fontId="0" fillId="0" borderId="1" applyBorder="0">
      <alignment horizontal="center" vertical="center" wrapText="1"/>
    </xf>
    <xf numFmtId="0" fontId="0" fillId="0" borderId="1" applyBorder="0">
      <alignment horizontal="left" vertical="center" wrapText="1"/>
    </xf>
    <xf numFmtId="0" fontId="2" fillId="0" borderId="1" applyBorder="0">
      <alignment horizontal="center" vertical="center" wrapText="1"/>
    </xf>
    <xf numFmtId="0" fontId="0" fillId="0" borderId="2" applyBorder="0">
      <alignment horizontal="left" vertical="center" wrapText="1"/>
    </xf>
    <xf numFmtId="0" fontId="0" fillId="0" borderId="1" applyBorder="0">
      <alignment horizontal="right" vertical="center" wrapText="1"/>
    </xf>
    <xf numFmtId="0" fontId="2" fillId="0" borderId="1" applyBorder="0">
      <alignment horizontal="right" vertical="center" wrapText="1"/>
    </xf>
    <xf numFmtId="0" fontId="0" fillId="0" borderId="2" applyBorder="0">
      <alignment horizontal="center" vertical="center" wrapText="1"/>
    </xf>
    <xf numFmtId="0" fontId="2" fillId="0" borderId="1" applyBorder="0">
      <alignment horizontal="right" vertical="center" wrapText="1"/>
    </xf>
    <xf numFmtId="0" fontId="0" fillId="0" borderId="2" applyBorder="0">
      <alignment horizontal="left" vertical="center" wrapText="1"/>
    </xf>
    <xf numFmtId="0" fontId="2" fillId="0" borderId="3" applyBorder="0">
      <alignment horizontal="right" vertical="center" wrapText="1"/>
    </xf>
    <xf numFmtId="0" fontId="0" fillId="0" borderId="0" applyBorder="0">
      <alignment horizontal="right" vertical="center" wrapText="1"/>
    </xf>
    <xf numFmtId="0" fontId="4" fillId="0" borderId="4">
      <alignment horizontal="left" vertical="center" wrapText="1"/>
    </xf>
    <xf numFmtId="0" fontId="4" fillId="0" borderId="5">
      <alignment horizontal="left" vertical="center" wrapText="1"/>
    </xf>
    <xf numFmtId="0" fontId="4" fillId="0" borderId="6">
      <alignment horizontal="left" vertical="center" wrapText="1"/>
    </xf>
  </cellStyleXfs>
  <cellXfs count="21">
    <xf numFmtId="0" fontId="0" fillId="0" borderId="0" xfId="0">
      <alignment horizontal="left" vertical="center"/>
    </xf>
    <xf numFmtId="0" fontId="0" fillId="0" borderId="0" xfId="0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180" fontId="0" fillId="0" borderId="1" xfId="0" applyNumberFormat="1" applyBorder="1" applyAlignment="1">
      <alignment horizontal="right" vertical="center" wrapText="1" indent="1"/>
    </xf>
    <xf numFmtId="0" fontId="0" fillId="0" borderId="0" xfId="0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180" fontId="2" fillId="0" borderId="1" xfId="0" applyNumberFormat="1" applyFont="1" applyBorder="1" applyAlignment="1">
      <alignment horizontal="right" vertical="center" wrapText="1" indent="1"/>
    </xf>
    <xf numFmtId="180" fontId="2" fillId="0" borderId="3" xfId="0" applyNumberFormat="1" applyFont="1" applyBorder="1" applyAlignment="1">
      <alignment horizontal="right" vertical="center" wrapText="1" indent="1"/>
    </xf>
    <xf numFmtId="0" fontId="2" fillId="0" borderId="0" xfId="0" applyFont="1" applyAlignment="1">
      <alignment horizontal="center" vertical="center" wrapText="1"/>
    </xf>
    <xf numFmtId="0" fontId="0" fillId="0" borderId="2" xfId="0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 wrapText="1"/>
    </xf>
  </cellXfs>
  <cellStyles count="73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  <cellStyle name="title" xfId="49"/>
    <cellStyle name="table_head" xfId="50"/>
    <cellStyle name="bold_center_str" xfId="51"/>
    <cellStyle name="border_bold_right_str" xfId="52"/>
    <cellStyle name="center_str" xfId="53"/>
    <cellStyle name="righr_str" xfId="54"/>
    <cellStyle name="left_str" xfId="55"/>
    <cellStyle name="bottom_left_str" xfId="56"/>
    <cellStyle name="center_str_small" xfId="57"/>
    <cellStyle name="center_str7" xfId="58"/>
    <cellStyle name="border_center_str" xfId="59"/>
    <cellStyle name="border_left_str" xfId="60"/>
    <cellStyle name="border_bold_center_str" xfId="61"/>
    <cellStyle name="p_bottom_left_str" xfId="62"/>
    <cellStyle name="border_right_num" xfId="63"/>
    <cellStyle name="border_bold_right_num" xfId="64"/>
    <cellStyle name="bottom_center_str" xfId="65"/>
    <cellStyle name="bold_border_right_str" xfId="66"/>
    <cellStyle name="bot_border_left_str" xfId="67"/>
    <cellStyle name="bold_border_right_num" xfId="68"/>
    <cellStyle name="right_str" xfId="69"/>
    <cellStyle name="bold_ecp1" xfId="70"/>
    <cellStyle name="bold_ecp2" xfId="71"/>
    <cellStyle name="bold_ecp3" xfId="7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26"/>
  <sheetViews>
    <sheetView workbookViewId="0">
      <selection activeCell="A1" sqref="A1"/>
    </sheetView>
  </sheetViews>
  <sheetFormatPr defaultColWidth="9" defaultRowHeight="10.5"/>
  <cols>
    <col min="1" max="6" width="11.4571428571429" customWidth="1"/>
    <col min="7" max="7" width="34.3809523809524" customWidth="1"/>
    <col min="8" max="8" width="11.4571428571429" customWidth="1"/>
    <col min="9" max="13" width="17.1904761904762" customWidth="1"/>
  </cols>
  <sheetData>
    <row r="1" ht="15" customHeight="1"/>
    <row r="2" ht="30" customHeight="1" spans="11:13">
      <c r="K2" s="15" t="s">
        <v>0</v>
      </c>
      <c r="L2" s="15"/>
      <c r="M2" s="15"/>
    </row>
    <row r="3" ht="30" customHeight="1" spans="11:13">
      <c r="K3" s="16" t="s">
        <v>1</v>
      </c>
      <c r="L3" s="16"/>
      <c r="M3" s="16"/>
    </row>
    <row r="4" ht="15" customHeight="1" spans="11:13">
      <c r="K4" s="20" t="s">
        <v>2</v>
      </c>
      <c r="L4" s="20"/>
      <c r="M4" s="20"/>
    </row>
    <row r="5" ht="30" customHeight="1" spans="11:13">
      <c r="K5" s="16" t="s">
        <v>3</v>
      </c>
      <c r="L5" s="16"/>
      <c r="M5" s="16"/>
    </row>
    <row r="6" ht="15" customHeight="1" spans="11:13">
      <c r="K6" s="20" t="s">
        <v>4</v>
      </c>
      <c r="L6" s="20"/>
      <c r="M6" s="20"/>
    </row>
    <row r="7" ht="30" customHeight="1" spans="11:13">
      <c r="K7" s="16"/>
      <c r="L7" s="16" t="s">
        <v>5</v>
      </c>
      <c r="M7" s="16"/>
    </row>
    <row r="8" ht="15" customHeight="1" spans="11:13">
      <c r="K8" s="20" t="s">
        <v>6</v>
      </c>
      <c r="L8" s="20" t="s">
        <v>7</v>
      </c>
      <c r="M8" s="20"/>
    </row>
    <row r="9" ht="30" customHeight="1" spans="11:13">
      <c r="K9" s="11" t="s">
        <v>8</v>
      </c>
      <c r="L9" s="11"/>
      <c r="M9" s="11"/>
    </row>
    <row r="10" ht="20" customHeight="1"/>
    <row r="11" ht="20" customHeight="1"/>
    <row r="12" ht="30" customHeight="1" spans="1:13">
      <c r="A12" s="2" t="s">
        <v>9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</row>
    <row r="13" ht="30" customHeight="1" spans="1:13">
      <c r="A13" s="2" t="s">
        <v>10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ht="30" customHeight="1" spans="7:13">
      <c r="G14" s="2" t="s">
        <v>11</v>
      </c>
      <c r="H14" s="2"/>
      <c r="I14" s="2"/>
      <c r="K14" s="1" t="s">
        <v>12</v>
      </c>
      <c r="L14" s="4"/>
      <c r="M14" s="4"/>
    </row>
    <row r="15" ht="30" customHeight="1" spans="1:13">
      <c r="A15" s="5" t="s">
        <v>13</v>
      </c>
      <c r="B15" s="5"/>
      <c r="C15" s="5"/>
      <c r="D15" s="5"/>
      <c r="E15" s="5" t="s">
        <v>14</v>
      </c>
      <c r="F15" s="5"/>
      <c r="G15" s="5"/>
      <c r="H15" s="5"/>
      <c r="I15" s="5"/>
      <c r="J15" s="5"/>
      <c r="K15" s="1" t="s">
        <v>15</v>
      </c>
      <c r="L15" s="4" t="s">
        <v>16</v>
      </c>
      <c r="M15" s="4"/>
    </row>
    <row r="16" ht="30" customHeight="1" spans="1:13">
      <c r="A16" s="5" t="s">
        <v>17</v>
      </c>
      <c r="B16" s="5"/>
      <c r="C16" s="5"/>
      <c r="D16" s="5"/>
      <c r="E16" s="5" t="s">
        <v>3</v>
      </c>
      <c r="F16" s="5"/>
      <c r="G16" s="5"/>
      <c r="H16" s="5"/>
      <c r="I16" s="5"/>
      <c r="J16" s="5"/>
      <c r="K16" s="1" t="s">
        <v>18</v>
      </c>
      <c r="L16" s="4" t="s">
        <v>19</v>
      </c>
      <c r="M16" s="4"/>
    </row>
    <row r="17" ht="30" customHeight="1" spans="1:13">
      <c r="A17" s="5" t="s">
        <v>20</v>
      </c>
      <c r="B17" s="5"/>
      <c r="C17" s="5"/>
      <c r="D17" s="5"/>
      <c r="E17" s="5" t="s">
        <v>21</v>
      </c>
      <c r="F17" s="5"/>
      <c r="G17" s="5"/>
      <c r="H17" s="5"/>
      <c r="I17" s="5"/>
      <c r="J17" s="5"/>
      <c r="K17" s="1" t="s">
        <v>22</v>
      </c>
      <c r="L17" s="4" t="s">
        <v>23</v>
      </c>
      <c r="M17" s="4"/>
    </row>
    <row r="18" ht="30" customHeight="1" spans="11:13">
      <c r="K18" s="1" t="s">
        <v>24</v>
      </c>
      <c r="L18" s="4" t="s">
        <v>25</v>
      </c>
      <c r="M18" s="4"/>
    </row>
    <row r="19" ht="20" customHeight="1"/>
    <row r="20" ht="20" customHeight="1" spans="2:13">
      <c r="B20" s="17" t="s">
        <v>26</v>
      </c>
      <c r="C20" s="17"/>
      <c r="D20" s="17"/>
      <c r="E20" s="17"/>
      <c r="F20" s="17"/>
      <c r="G20" s="17"/>
      <c r="I20" s="17" t="s">
        <v>26</v>
      </c>
      <c r="J20" s="17"/>
      <c r="K20" s="17"/>
      <c r="L20" s="17"/>
      <c r="M20" s="17"/>
    </row>
    <row r="21" ht="20" customHeight="1" spans="2:13">
      <c r="B21" s="18" t="s">
        <v>27</v>
      </c>
      <c r="C21" s="18"/>
      <c r="D21" s="18"/>
      <c r="E21" s="18"/>
      <c r="F21" s="18"/>
      <c r="G21" s="18"/>
      <c r="I21" s="18" t="s">
        <v>28</v>
      </c>
      <c r="J21" s="18"/>
      <c r="K21" s="18"/>
      <c r="L21" s="18"/>
      <c r="M21" s="18"/>
    </row>
    <row r="22" ht="20" customHeight="1" spans="2:13">
      <c r="B22" s="18" t="s">
        <v>29</v>
      </c>
      <c r="C22" s="18"/>
      <c r="D22" s="18"/>
      <c r="E22" s="18"/>
      <c r="F22" s="18"/>
      <c r="G22" s="18"/>
      <c r="I22" s="18" t="s">
        <v>30</v>
      </c>
      <c r="J22" s="18"/>
      <c r="K22" s="18"/>
      <c r="L22" s="18"/>
      <c r="M22" s="18"/>
    </row>
    <row r="23" ht="20" customHeight="1" spans="2:13">
      <c r="B23" s="18" t="s">
        <v>31</v>
      </c>
      <c r="C23" s="18"/>
      <c r="D23" s="18"/>
      <c r="E23" s="18"/>
      <c r="F23" s="18"/>
      <c r="G23" s="18"/>
      <c r="I23" s="18" t="s">
        <v>32</v>
      </c>
      <c r="J23" s="18"/>
      <c r="K23" s="18"/>
      <c r="L23" s="18"/>
      <c r="M23" s="18"/>
    </row>
    <row r="24" ht="20" customHeight="1" spans="2:13">
      <c r="B24" s="18" t="s">
        <v>33</v>
      </c>
      <c r="C24" s="18"/>
      <c r="D24" s="18"/>
      <c r="E24" s="18"/>
      <c r="F24" s="18"/>
      <c r="G24" s="18"/>
      <c r="I24" s="18" t="s">
        <v>34</v>
      </c>
      <c r="J24" s="18"/>
      <c r="K24" s="18"/>
      <c r="L24" s="18"/>
      <c r="M24" s="18"/>
    </row>
    <row r="25" ht="20" customHeight="1" spans="2:13">
      <c r="B25" s="18" t="s">
        <v>35</v>
      </c>
      <c r="C25" s="18"/>
      <c r="D25" s="18"/>
      <c r="E25" s="18"/>
      <c r="F25" s="18"/>
      <c r="G25" s="18"/>
      <c r="I25" s="18" t="s">
        <v>35</v>
      </c>
      <c r="J25" s="18"/>
      <c r="K25" s="18"/>
      <c r="L25" s="18"/>
      <c r="M25" s="18"/>
    </row>
    <row r="26" ht="20" customHeight="1" spans="2:13">
      <c r="B26" s="19" t="s">
        <v>36</v>
      </c>
      <c r="C26" s="19"/>
      <c r="D26" s="19"/>
      <c r="E26" s="19"/>
      <c r="F26" s="19"/>
      <c r="G26" s="19"/>
      <c r="I26" s="19" t="s">
        <v>37</v>
      </c>
      <c r="J26" s="19"/>
      <c r="K26" s="19"/>
      <c r="L26" s="19"/>
      <c r="M26" s="19"/>
    </row>
  </sheetData>
  <sheetProtection password="8D96" sheet="1" objects="1" scenarios="1"/>
  <mergeCells count="36">
    <mergeCell ref="K2:M2"/>
    <mergeCell ref="K3:M3"/>
    <mergeCell ref="K4:M4"/>
    <mergeCell ref="K5:M5"/>
    <mergeCell ref="K6:M6"/>
    <mergeCell ref="L7:M7"/>
    <mergeCell ref="L8:M8"/>
    <mergeCell ref="K9:M9"/>
    <mergeCell ref="A12:M12"/>
    <mergeCell ref="A13:M13"/>
    <mergeCell ref="G14:I14"/>
    <mergeCell ref="L14:M14"/>
    <mergeCell ref="A15:D15"/>
    <mergeCell ref="E15:J15"/>
    <mergeCell ref="L15:M15"/>
    <mergeCell ref="A16:D16"/>
    <mergeCell ref="E16:J16"/>
    <mergeCell ref="L16:M16"/>
    <mergeCell ref="A17:D17"/>
    <mergeCell ref="E17:J17"/>
    <mergeCell ref="L17:M17"/>
    <mergeCell ref="L18:M18"/>
    <mergeCell ref="B20:G20"/>
    <mergeCell ref="I20:M20"/>
    <mergeCell ref="B21:G21"/>
    <mergeCell ref="I21:M21"/>
    <mergeCell ref="B22:G22"/>
    <mergeCell ref="I22:M22"/>
    <mergeCell ref="B23:G23"/>
    <mergeCell ref="I23:M23"/>
    <mergeCell ref="B24:G24"/>
    <mergeCell ref="I24:M24"/>
    <mergeCell ref="B25:G25"/>
    <mergeCell ref="I25:M25"/>
    <mergeCell ref="B26:G26"/>
    <mergeCell ref="I26:M26"/>
  </mergeCells>
  <pageMargins left="0.4" right="0.4" top="0.4" bottom="0.4" header="0.1" footer="0.1"/>
  <pageSetup paperSize="9" fitToHeight="0" orientation="landscape"/>
  <headerFooter>
    <oddHeader>&amp;R&amp;"Verdana,полужирный" &amp;12 &amp;K00-009</oddHeader>
    <oddFooter>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30"/>
  <sheetViews>
    <sheetView workbookViewId="0">
      <selection activeCell="A1" sqref="A1"/>
    </sheetView>
  </sheetViews>
  <sheetFormatPr defaultColWidth="9" defaultRowHeight="10.5" outlineLevelCol="6"/>
  <cols>
    <col min="1" max="1" width="57.2952380952381" customWidth="1"/>
    <col min="2" max="4" width="11.4571428571429" customWidth="1"/>
    <col min="5" max="5" width="21.0095238095238" customWidth="1"/>
    <col min="6" max="8" width="22.9238095238095" customWidth="1"/>
  </cols>
  <sheetData>
    <row r="1" ht="15" customHeight="1"/>
    <row r="2" ht="25" customHeight="1" spans="1:7">
      <c r="A2" s="15" t="s">
        <v>38</v>
      </c>
      <c r="B2" s="15"/>
      <c r="C2" s="15"/>
      <c r="D2" s="15"/>
      <c r="E2" s="15"/>
      <c r="F2" s="15"/>
      <c r="G2" s="15"/>
    </row>
    <row r="3" ht="15" customHeight="1"/>
    <row r="4" ht="40" customHeight="1" spans="1:7">
      <c r="A4" s="4" t="s">
        <v>39</v>
      </c>
      <c r="B4" s="4" t="s">
        <v>40</v>
      </c>
      <c r="C4" s="4" t="s">
        <v>41</v>
      </c>
      <c r="D4" s="4" t="s">
        <v>42</v>
      </c>
      <c r="E4" s="4" t="s">
        <v>43</v>
      </c>
      <c r="F4" s="4"/>
      <c r="G4" s="4"/>
    </row>
    <row r="5" ht="40" customHeight="1" spans="1:7">
      <c r="A5" s="4"/>
      <c r="B5" s="4"/>
      <c r="C5" s="4"/>
      <c r="D5" s="4"/>
      <c r="E5" s="4" t="s">
        <v>44</v>
      </c>
      <c r="F5" s="4" t="s">
        <v>45</v>
      </c>
      <c r="G5" s="4" t="s">
        <v>46</v>
      </c>
    </row>
    <row r="6" ht="20" customHeight="1" spans="1:7">
      <c r="A6" s="4">
        <v>1</v>
      </c>
      <c r="B6" s="4">
        <v>2</v>
      </c>
      <c r="C6" s="4">
        <v>3</v>
      </c>
      <c r="D6" s="4">
        <v>4</v>
      </c>
      <c r="E6" s="4">
        <v>5</v>
      </c>
      <c r="F6" s="4">
        <v>6</v>
      </c>
      <c r="G6" s="4">
        <v>7</v>
      </c>
    </row>
    <row r="7" ht="25" customHeight="1" spans="1:7">
      <c r="A7" s="5" t="s">
        <v>47</v>
      </c>
      <c r="B7" s="4" t="s">
        <v>48</v>
      </c>
      <c r="C7" s="4" t="s">
        <v>49</v>
      </c>
      <c r="D7" s="4" t="s">
        <v>49</v>
      </c>
      <c r="E7" s="6">
        <v>722374.63</v>
      </c>
      <c r="F7" s="6">
        <v>0</v>
      </c>
      <c r="G7" s="6">
        <v>0</v>
      </c>
    </row>
    <row r="8" ht="25" customHeight="1" spans="1:7">
      <c r="A8" s="5" t="s">
        <v>50</v>
      </c>
      <c r="B8" s="4" t="s">
        <v>51</v>
      </c>
      <c r="C8" s="4" t="s">
        <v>49</v>
      </c>
      <c r="D8" s="4" t="s">
        <v>49</v>
      </c>
      <c r="E8" s="6">
        <v>0</v>
      </c>
      <c r="F8" s="6">
        <v>0</v>
      </c>
      <c r="G8" s="6">
        <v>0</v>
      </c>
    </row>
    <row r="9" ht="25" customHeight="1" spans="1:7">
      <c r="A9" s="5" t="s">
        <v>52</v>
      </c>
      <c r="B9" s="4" t="s">
        <v>53</v>
      </c>
      <c r="C9" s="4"/>
      <c r="D9" s="4"/>
      <c r="E9" s="6">
        <v>39730605.23</v>
      </c>
      <c r="F9" s="6">
        <v>41751591.92</v>
      </c>
      <c r="G9" s="6">
        <v>42111041.68</v>
      </c>
    </row>
    <row r="10" ht="38" customHeight="1" spans="1:7">
      <c r="A10" s="5" t="s">
        <v>54</v>
      </c>
      <c r="B10" s="4" t="s">
        <v>55</v>
      </c>
      <c r="C10" s="4" t="s">
        <v>56</v>
      </c>
      <c r="D10" s="4" t="s">
        <v>49</v>
      </c>
      <c r="E10" s="6" t="s">
        <v>57</v>
      </c>
      <c r="F10" s="6" t="s">
        <v>57</v>
      </c>
      <c r="G10" s="6" t="s">
        <v>57</v>
      </c>
    </row>
    <row r="11" ht="25" customHeight="1" spans="1:7">
      <c r="A11" s="5" t="s">
        <v>58</v>
      </c>
      <c r="B11" s="4"/>
      <c r="C11" s="4"/>
      <c r="D11" s="4"/>
      <c r="E11" s="6" t="s">
        <v>57</v>
      </c>
      <c r="F11" s="6" t="s">
        <v>57</v>
      </c>
      <c r="G11" s="6" t="s">
        <v>57</v>
      </c>
    </row>
    <row r="12" ht="25" customHeight="1" spans="1:7">
      <c r="A12" s="5" t="s">
        <v>59</v>
      </c>
      <c r="B12" s="4" t="s">
        <v>55</v>
      </c>
      <c r="C12" s="4"/>
      <c r="D12" s="4" t="s">
        <v>60</v>
      </c>
      <c r="E12" s="6" t="s">
        <v>57</v>
      </c>
      <c r="F12" s="6" t="s">
        <v>57</v>
      </c>
      <c r="G12" s="6" t="s">
        <v>57</v>
      </c>
    </row>
    <row r="13" ht="25" customHeight="1" spans="1:7">
      <c r="A13" s="5" t="s">
        <v>61</v>
      </c>
      <c r="B13" s="4"/>
      <c r="C13" s="4"/>
      <c r="D13" s="4" t="s">
        <v>62</v>
      </c>
      <c r="E13" s="6" t="s">
        <v>57</v>
      </c>
      <c r="F13" s="6" t="s">
        <v>57</v>
      </c>
      <c r="G13" s="6" t="s">
        <v>57</v>
      </c>
    </row>
    <row r="14" ht="50" customHeight="1" spans="1:7">
      <c r="A14" s="5" t="s">
        <v>63</v>
      </c>
      <c r="B14" s="4" t="s">
        <v>64</v>
      </c>
      <c r="C14" s="4" t="s">
        <v>65</v>
      </c>
      <c r="D14" s="4" t="s">
        <v>49</v>
      </c>
      <c r="E14" s="6">
        <v>39730605.23</v>
      </c>
      <c r="F14" s="6">
        <v>41751591.92</v>
      </c>
      <c r="G14" s="6">
        <v>42111041.68</v>
      </c>
    </row>
    <row r="15" ht="113" customHeight="1" spans="1:7">
      <c r="A15" s="5" t="s">
        <v>66</v>
      </c>
      <c r="B15" s="4" t="s">
        <v>67</v>
      </c>
      <c r="C15" s="4" t="s">
        <v>65</v>
      </c>
      <c r="D15" s="4" t="s">
        <v>68</v>
      </c>
      <c r="E15" s="6">
        <v>37420605.23</v>
      </c>
      <c r="F15" s="6">
        <v>39441591.92</v>
      </c>
      <c r="G15" s="6">
        <v>39801041.68</v>
      </c>
    </row>
    <row r="16" ht="25" customHeight="1" spans="1:7">
      <c r="A16" s="5" t="s">
        <v>69</v>
      </c>
      <c r="B16" s="4"/>
      <c r="C16" s="4"/>
      <c r="D16" s="4" t="s">
        <v>68</v>
      </c>
      <c r="E16" s="6">
        <v>37420605.23</v>
      </c>
      <c r="F16" s="6">
        <v>39441591.92</v>
      </c>
      <c r="G16" s="6">
        <v>39801041.68</v>
      </c>
    </row>
    <row r="17" ht="25" customHeight="1" spans="1:7">
      <c r="A17" s="5" t="s">
        <v>70</v>
      </c>
      <c r="B17" s="4"/>
      <c r="C17" s="4"/>
      <c r="D17" s="4" t="s">
        <v>68</v>
      </c>
      <c r="E17" s="6" t="s">
        <v>57</v>
      </c>
      <c r="F17" s="6" t="s">
        <v>57</v>
      </c>
      <c r="G17" s="6" t="s">
        <v>57</v>
      </c>
    </row>
    <row r="18" ht="25" customHeight="1" spans="1:7">
      <c r="A18" s="5" t="s">
        <v>71</v>
      </c>
      <c r="B18" s="4"/>
      <c r="C18" s="4"/>
      <c r="D18" s="4" t="s">
        <v>68</v>
      </c>
      <c r="E18" s="6" t="s">
        <v>57</v>
      </c>
      <c r="F18" s="6" t="s">
        <v>57</v>
      </c>
      <c r="G18" s="6" t="s">
        <v>57</v>
      </c>
    </row>
    <row r="19" ht="75" customHeight="1" spans="1:7">
      <c r="A19" s="5" t="s">
        <v>72</v>
      </c>
      <c r="B19" s="4" t="s">
        <v>73</v>
      </c>
      <c r="C19" s="4" t="s">
        <v>65</v>
      </c>
      <c r="D19" s="4" t="s">
        <v>49</v>
      </c>
      <c r="E19" s="6" t="s">
        <v>57</v>
      </c>
      <c r="F19" s="6" t="s">
        <v>57</v>
      </c>
      <c r="G19" s="6" t="s">
        <v>57</v>
      </c>
    </row>
    <row r="20" ht="50" customHeight="1" spans="1:7">
      <c r="A20" s="5" t="s">
        <v>74</v>
      </c>
      <c r="B20" s="4" t="s">
        <v>75</v>
      </c>
      <c r="C20" s="4" t="s">
        <v>65</v>
      </c>
      <c r="D20" s="4" t="s">
        <v>76</v>
      </c>
      <c r="E20" s="6" t="s">
        <v>57</v>
      </c>
      <c r="F20" s="6" t="s">
        <v>57</v>
      </c>
      <c r="G20" s="6" t="s">
        <v>57</v>
      </c>
    </row>
    <row r="21" ht="25" customHeight="1" spans="1:7">
      <c r="A21" s="5" t="s">
        <v>77</v>
      </c>
      <c r="B21" s="4" t="s">
        <v>78</v>
      </c>
      <c r="C21" s="4" t="s">
        <v>65</v>
      </c>
      <c r="D21" s="4" t="s">
        <v>68</v>
      </c>
      <c r="E21" s="6">
        <v>2310000</v>
      </c>
      <c r="F21" s="6">
        <v>2310000</v>
      </c>
      <c r="G21" s="6">
        <v>2310000</v>
      </c>
    </row>
    <row r="22" ht="25" customHeight="1" spans="1:7">
      <c r="A22" s="5" t="s">
        <v>79</v>
      </c>
      <c r="B22" s="4" t="s">
        <v>80</v>
      </c>
      <c r="C22" s="4" t="s">
        <v>65</v>
      </c>
      <c r="D22" s="4" t="s">
        <v>81</v>
      </c>
      <c r="E22" s="6" t="s">
        <v>57</v>
      </c>
      <c r="F22" s="6" t="s">
        <v>57</v>
      </c>
      <c r="G22" s="6" t="s">
        <v>57</v>
      </c>
    </row>
    <row r="23" ht="25" customHeight="1" spans="1:7">
      <c r="A23" s="5" t="s">
        <v>82</v>
      </c>
      <c r="B23" s="4" t="s">
        <v>83</v>
      </c>
      <c r="C23" s="4" t="s">
        <v>65</v>
      </c>
      <c r="D23" s="4" t="s">
        <v>84</v>
      </c>
      <c r="E23" s="6" t="s">
        <v>57</v>
      </c>
      <c r="F23" s="6" t="s">
        <v>57</v>
      </c>
      <c r="G23" s="6" t="s">
        <v>57</v>
      </c>
    </row>
    <row r="24" ht="50" customHeight="1" spans="1:7">
      <c r="A24" s="5" t="s">
        <v>85</v>
      </c>
      <c r="B24" s="4" t="s">
        <v>86</v>
      </c>
      <c r="C24" s="4" t="s">
        <v>87</v>
      </c>
      <c r="D24" s="4" t="s">
        <v>49</v>
      </c>
      <c r="E24" s="6" t="s">
        <v>57</v>
      </c>
      <c r="F24" s="6" t="s">
        <v>57</v>
      </c>
      <c r="G24" s="6" t="s">
        <v>57</v>
      </c>
    </row>
    <row r="25" ht="25" customHeight="1" spans="1:7">
      <c r="A25" s="5" t="s">
        <v>58</v>
      </c>
      <c r="B25" s="4"/>
      <c r="C25" s="4"/>
      <c r="D25" s="4"/>
      <c r="E25" s="6" t="s">
        <v>57</v>
      </c>
      <c r="F25" s="6" t="s">
        <v>57</v>
      </c>
      <c r="G25" s="6" t="s">
        <v>57</v>
      </c>
    </row>
    <row r="26" ht="50" customHeight="1" spans="1:7">
      <c r="A26" s="5" t="s">
        <v>88</v>
      </c>
      <c r="B26" s="4" t="s">
        <v>89</v>
      </c>
      <c r="C26" s="4" t="s">
        <v>87</v>
      </c>
      <c r="D26" s="4" t="s">
        <v>90</v>
      </c>
      <c r="E26" s="6" t="s">
        <v>57</v>
      </c>
      <c r="F26" s="6" t="s">
        <v>57</v>
      </c>
      <c r="G26" s="6" t="s">
        <v>57</v>
      </c>
    </row>
    <row r="27" ht="25" customHeight="1" spans="1:7">
      <c r="A27" s="5" t="s">
        <v>91</v>
      </c>
      <c r="B27" s="4" t="s">
        <v>92</v>
      </c>
      <c r="C27" s="4" t="s">
        <v>93</v>
      </c>
      <c r="D27" s="4" t="s">
        <v>49</v>
      </c>
      <c r="E27" s="6" t="s">
        <v>57</v>
      </c>
      <c r="F27" s="6" t="s">
        <v>57</v>
      </c>
      <c r="G27" s="6" t="s">
        <v>57</v>
      </c>
    </row>
    <row r="28" ht="25" customHeight="1" spans="1:7">
      <c r="A28" s="5" t="s">
        <v>58</v>
      </c>
      <c r="B28" s="4"/>
      <c r="C28" s="4"/>
      <c r="D28" s="4"/>
      <c r="E28" s="6" t="s">
        <v>57</v>
      </c>
      <c r="F28" s="6" t="s">
        <v>57</v>
      </c>
      <c r="G28" s="6" t="s">
        <v>57</v>
      </c>
    </row>
    <row r="29" ht="25" customHeight="1" spans="1:7">
      <c r="A29" s="5" t="s">
        <v>94</v>
      </c>
      <c r="B29" s="4" t="s">
        <v>95</v>
      </c>
      <c r="C29" s="4"/>
      <c r="D29" s="4" t="s">
        <v>96</v>
      </c>
      <c r="E29" s="6" t="s">
        <v>57</v>
      </c>
      <c r="F29" s="6" t="s">
        <v>57</v>
      </c>
      <c r="G29" s="6" t="s">
        <v>57</v>
      </c>
    </row>
    <row r="30" ht="25" customHeight="1" spans="1:7">
      <c r="A30" s="5" t="s">
        <v>97</v>
      </c>
      <c r="B30" s="4" t="s">
        <v>98</v>
      </c>
      <c r="C30" s="4" t="s">
        <v>93</v>
      </c>
      <c r="D30" s="4" t="s">
        <v>99</v>
      </c>
      <c r="E30" s="6" t="s">
        <v>57</v>
      </c>
      <c r="F30" s="6" t="s">
        <v>57</v>
      </c>
      <c r="G30" s="6" t="s">
        <v>57</v>
      </c>
    </row>
    <row r="31" ht="25" customHeight="1" spans="1:7">
      <c r="A31" s="5" t="s">
        <v>69</v>
      </c>
      <c r="B31" s="4"/>
      <c r="C31" s="4"/>
      <c r="D31" s="4" t="s">
        <v>99</v>
      </c>
      <c r="E31" s="6" t="s">
        <v>57</v>
      </c>
      <c r="F31" s="6" t="s">
        <v>57</v>
      </c>
      <c r="G31" s="6" t="s">
        <v>57</v>
      </c>
    </row>
    <row r="32" ht="25" customHeight="1" spans="1:7">
      <c r="A32" s="5" t="s">
        <v>70</v>
      </c>
      <c r="B32" s="4"/>
      <c r="C32" s="4"/>
      <c r="D32" s="4" t="s">
        <v>99</v>
      </c>
      <c r="E32" s="6" t="s">
        <v>57</v>
      </c>
      <c r="F32" s="6" t="s">
        <v>57</v>
      </c>
      <c r="G32" s="6" t="s">
        <v>57</v>
      </c>
    </row>
    <row r="33" ht="25" customHeight="1" spans="1:7">
      <c r="A33" s="5" t="s">
        <v>71</v>
      </c>
      <c r="B33" s="4"/>
      <c r="C33" s="4"/>
      <c r="D33" s="4" t="s">
        <v>99</v>
      </c>
      <c r="E33" s="6" t="s">
        <v>57</v>
      </c>
      <c r="F33" s="6" t="s">
        <v>57</v>
      </c>
      <c r="G33" s="6" t="s">
        <v>57</v>
      </c>
    </row>
    <row r="34" ht="25" customHeight="1" spans="1:7">
      <c r="A34" s="5" t="s">
        <v>100</v>
      </c>
      <c r="B34" s="4" t="s">
        <v>101</v>
      </c>
      <c r="C34" s="4" t="s">
        <v>93</v>
      </c>
      <c r="D34" s="4"/>
      <c r="E34" s="6" t="s">
        <v>57</v>
      </c>
      <c r="F34" s="6" t="s">
        <v>57</v>
      </c>
      <c r="G34" s="6" t="s">
        <v>57</v>
      </c>
    </row>
    <row r="35" ht="25" customHeight="1" spans="1:7">
      <c r="A35" s="5" t="s">
        <v>69</v>
      </c>
      <c r="B35" s="4"/>
      <c r="C35" s="4"/>
      <c r="D35" s="4" t="s">
        <v>102</v>
      </c>
      <c r="E35" s="6" t="s">
        <v>57</v>
      </c>
      <c r="F35" s="6" t="s">
        <v>57</v>
      </c>
      <c r="G35" s="6" t="s">
        <v>57</v>
      </c>
    </row>
    <row r="36" ht="25" customHeight="1" spans="1:7">
      <c r="A36" s="5" t="s">
        <v>70</v>
      </c>
      <c r="B36" s="4"/>
      <c r="C36" s="4"/>
      <c r="D36" s="4" t="s">
        <v>102</v>
      </c>
      <c r="E36" s="6" t="s">
        <v>57</v>
      </c>
      <c r="F36" s="6" t="s">
        <v>57</v>
      </c>
      <c r="G36" s="6" t="s">
        <v>57</v>
      </c>
    </row>
    <row r="37" ht="25" customHeight="1" spans="1:7">
      <c r="A37" s="5" t="s">
        <v>71</v>
      </c>
      <c r="B37" s="4"/>
      <c r="C37" s="4"/>
      <c r="D37" s="4" t="s">
        <v>102</v>
      </c>
      <c r="E37" s="6" t="s">
        <v>57</v>
      </c>
      <c r="F37" s="6" t="s">
        <v>57</v>
      </c>
      <c r="G37" s="6" t="s">
        <v>57</v>
      </c>
    </row>
    <row r="38" ht="75" customHeight="1" spans="1:7">
      <c r="A38" s="5" t="s">
        <v>103</v>
      </c>
      <c r="B38" s="4" t="s">
        <v>104</v>
      </c>
      <c r="C38" s="4"/>
      <c r="D38" s="4" t="s">
        <v>96</v>
      </c>
      <c r="E38" s="6" t="s">
        <v>57</v>
      </c>
      <c r="F38" s="6" t="s">
        <v>57</v>
      </c>
      <c r="G38" s="6" t="s">
        <v>57</v>
      </c>
    </row>
    <row r="39" ht="25" customHeight="1" spans="1:7">
      <c r="A39" s="5" t="s">
        <v>105</v>
      </c>
      <c r="B39" s="4" t="s">
        <v>106</v>
      </c>
      <c r="C39" s="4" t="s">
        <v>93</v>
      </c>
      <c r="D39" s="4" t="s">
        <v>49</v>
      </c>
      <c r="E39" s="6" t="s">
        <v>57</v>
      </c>
      <c r="F39" s="6" t="s">
        <v>57</v>
      </c>
      <c r="G39" s="6" t="s">
        <v>57</v>
      </c>
    </row>
    <row r="40" ht="25" customHeight="1" spans="1:7">
      <c r="A40" s="5" t="s">
        <v>58</v>
      </c>
      <c r="B40" s="4"/>
      <c r="C40" s="4"/>
      <c r="D40" s="4"/>
      <c r="E40" s="6" t="s">
        <v>57</v>
      </c>
      <c r="F40" s="6" t="s">
        <v>57</v>
      </c>
      <c r="G40" s="6" t="s">
        <v>57</v>
      </c>
    </row>
    <row r="41" ht="25" customHeight="1" spans="1:7">
      <c r="A41" s="5" t="s">
        <v>107</v>
      </c>
      <c r="B41" s="4" t="s">
        <v>108</v>
      </c>
      <c r="C41" s="4" t="s">
        <v>109</v>
      </c>
      <c r="D41" s="4" t="s">
        <v>99</v>
      </c>
      <c r="E41" s="6" t="s">
        <v>57</v>
      </c>
      <c r="F41" s="6" t="s">
        <v>57</v>
      </c>
      <c r="G41" s="6" t="s">
        <v>57</v>
      </c>
    </row>
    <row r="42" ht="25" customHeight="1" spans="1:7">
      <c r="A42" s="5" t="s">
        <v>69</v>
      </c>
      <c r="B42" s="4"/>
      <c r="C42" s="4"/>
      <c r="D42" s="4" t="s">
        <v>99</v>
      </c>
      <c r="E42" s="6" t="s">
        <v>57</v>
      </c>
      <c r="F42" s="6" t="s">
        <v>57</v>
      </c>
      <c r="G42" s="6" t="s">
        <v>57</v>
      </c>
    </row>
    <row r="43" ht="25" customHeight="1" spans="1:7">
      <c r="A43" s="5" t="s">
        <v>70</v>
      </c>
      <c r="B43" s="4"/>
      <c r="C43" s="4"/>
      <c r="D43" s="4" t="s">
        <v>99</v>
      </c>
      <c r="E43" s="6" t="s">
        <v>57</v>
      </c>
      <c r="F43" s="6" t="s">
        <v>57</v>
      </c>
      <c r="G43" s="6" t="s">
        <v>57</v>
      </c>
    </row>
    <row r="44" ht="25" customHeight="1" spans="1:7">
      <c r="A44" s="5" t="s">
        <v>71</v>
      </c>
      <c r="B44" s="4"/>
      <c r="C44" s="4"/>
      <c r="D44" s="4" t="s">
        <v>99</v>
      </c>
      <c r="E44" s="6" t="s">
        <v>57</v>
      </c>
      <c r="F44" s="6" t="s">
        <v>57</v>
      </c>
      <c r="G44" s="6" t="s">
        <v>57</v>
      </c>
    </row>
    <row r="45" ht="25" customHeight="1" spans="1:7">
      <c r="A45" s="5" t="s">
        <v>110</v>
      </c>
      <c r="B45" s="4" t="s">
        <v>111</v>
      </c>
      <c r="C45" s="4" t="s">
        <v>93</v>
      </c>
      <c r="D45" s="4" t="s">
        <v>102</v>
      </c>
      <c r="E45" s="6" t="s">
        <v>57</v>
      </c>
      <c r="F45" s="6" t="s">
        <v>57</v>
      </c>
      <c r="G45" s="6" t="s">
        <v>57</v>
      </c>
    </row>
    <row r="46" ht="25" customHeight="1" spans="1:7">
      <c r="A46" s="5" t="s">
        <v>69</v>
      </c>
      <c r="B46" s="4"/>
      <c r="C46" s="4"/>
      <c r="D46" s="4" t="s">
        <v>102</v>
      </c>
      <c r="E46" s="6" t="s">
        <v>57</v>
      </c>
      <c r="F46" s="6" t="s">
        <v>57</v>
      </c>
      <c r="G46" s="6" t="s">
        <v>57</v>
      </c>
    </row>
    <row r="47" ht="25" customHeight="1" spans="1:7">
      <c r="A47" s="5" t="s">
        <v>70</v>
      </c>
      <c r="B47" s="4"/>
      <c r="C47" s="4"/>
      <c r="D47" s="4" t="s">
        <v>102</v>
      </c>
      <c r="E47" s="6" t="s">
        <v>57</v>
      </c>
      <c r="F47" s="6" t="s">
        <v>57</v>
      </c>
      <c r="G47" s="6" t="s">
        <v>57</v>
      </c>
    </row>
    <row r="48" ht="25" customHeight="1" spans="1:7">
      <c r="A48" s="5" t="s">
        <v>71</v>
      </c>
      <c r="B48" s="4"/>
      <c r="C48" s="4"/>
      <c r="D48" s="4" t="s">
        <v>102</v>
      </c>
      <c r="E48" s="6" t="s">
        <v>57</v>
      </c>
      <c r="F48" s="6" t="s">
        <v>57</v>
      </c>
      <c r="G48" s="6" t="s">
        <v>57</v>
      </c>
    </row>
    <row r="49" ht="25" customHeight="1" spans="1:7">
      <c r="A49" s="5" t="s">
        <v>112</v>
      </c>
      <c r="B49" s="4" t="s">
        <v>113</v>
      </c>
      <c r="C49" s="4" t="s">
        <v>109</v>
      </c>
      <c r="D49" s="4" t="s">
        <v>109</v>
      </c>
      <c r="E49" s="6" t="s">
        <v>57</v>
      </c>
      <c r="F49" s="6" t="s">
        <v>57</v>
      </c>
      <c r="G49" s="6" t="s">
        <v>57</v>
      </c>
    </row>
    <row r="50" ht="25" customHeight="1" spans="1:7">
      <c r="A50" s="5" t="s">
        <v>114</v>
      </c>
      <c r="B50" s="4" t="s">
        <v>115</v>
      </c>
      <c r="C50" s="4"/>
      <c r="D50" s="4" t="s">
        <v>49</v>
      </c>
      <c r="E50" s="6" t="s">
        <v>57</v>
      </c>
      <c r="F50" s="6" t="s">
        <v>57</v>
      </c>
      <c r="G50" s="6" t="s">
        <v>57</v>
      </c>
    </row>
    <row r="51" ht="25" customHeight="1" spans="1:7">
      <c r="A51" s="5" t="s">
        <v>58</v>
      </c>
      <c r="B51" s="4"/>
      <c r="C51" s="4"/>
      <c r="D51" s="4"/>
      <c r="E51" s="6" t="s">
        <v>57</v>
      </c>
      <c r="F51" s="6" t="s">
        <v>57</v>
      </c>
      <c r="G51" s="6" t="s">
        <v>57</v>
      </c>
    </row>
    <row r="52" ht="25" customHeight="1" spans="1:7">
      <c r="A52" s="5" t="s">
        <v>116</v>
      </c>
      <c r="B52" s="4" t="s">
        <v>117</v>
      </c>
      <c r="C52" s="4" t="s">
        <v>118</v>
      </c>
      <c r="D52" s="4"/>
      <c r="E52" s="6" t="s">
        <v>57</v>
      </c>
      <c r="F52" s="6" t="s">
        <v>57</v>
      </c>
      <c r="G52" s="6" t="s">
        <v>57</v>
      </c>
    </row>
    <row r="53" ht="25" customHeight="1" spans="1:7">
      <c r="A53" s="5" t="s">
        <v>119</v>
      </c>
      <c r="B53" s="4" t="s">
        <v>120</v>
      </c>
      <c r="C53" s="4" t="s">
        <v>121</v>
      </c>
      <c r="D53" s="4"/>
      <c r="E53" s="6" t="s">
        <v>57</v>
      </c>
      <c r="F53" s="6" t="s">
        <v>57</v>
      </c>
      <c r="G53" s="6" t="s">
        <v>57</v>
      </c>
    </row>
    <row r="54" ht="50" customHeight="1" spans="1:7">
      <c r="A54" s="5" t="s">
        <v>122</v>
      </c>
      <c r="B54" s="4" t="s">
        <v>123</v>
      </c>
      <c r="C54" s="4" t="s">
        <v>121</v>
      </c>
      <c r="D54" s="4"/>
      <c r="E54" s="6" t="s">
        <v>57</v>
      </c>
      <c r="F54" s="6" t="s">
        <v>57</v>
      </c>
      <c r="G54" s="6" t="s">
        <v>57</v>
      </c>
    </row>
    <row r="55" ht="25" customHeight="1" spans="1:7">
      <c r="A55" s="5" t="s">
        <v>124</v>
      </c>
      <c r="B55" s="4" t="s">
        <v>125</v>
      </c>
      <c r="C55" s="4" t="s">
        <v>49</v>
      </c>
      <c r="D55" s="4"/>
      <c r="E55" s="6" t="s">
        <v>57</v>
      </c>
      <c r="F55" s="6" t="s">
        <v>57</v>
      </c>
      <c r="G55" s="6" t="s">
        <v>57</v>
      </c>
    </row>
    <row r="56" ht="63" customHeight="1" spans="1:7">
      <c r="A56" s="5" t="s">
        <v>126</v>
      </c>
      <c r="B56" s="4" t="s">
        <v>127</v>
      </c>
      <c r="C56" s="4" t="s">
        <v>128</v>
      </c>
      <c r="D56" s="4"/>
      <c r="E56" s="6" t="s">
        <v>57</v>
      </c>
      <c r="F56" s="6" t="s">
        <v>57</v>
      </c>
      <c r="G56" s="6" t="s">
        <v>57</v>
      </c>
    </row>
    <row r="57" ht="25" customHeight="1" spans="1:7">
      <c r="A57" s="5" t="s">
        <v>129</v>
      </c>
      <c r="B57" s="4" t="s">
        <v>130</v>
      </c>
      <c r="C57" s="4" t="s">
        <v>49</v>
      </c>
      <c r="D57" s="4"/>
      <c r="E57" s="6">
        <v>40452979.86</v>
      </c>
      <c r="F57" s="6">
        <v>41751591.92</v>
      </c>
      <c r="G57" s="6">
        <v>42111041.68</v>
      </c>
    </row>
    <row r="58" ht="38" customHeight="1" spans="1:7">
      <c r="A58" s="5" t="s">
        <v>131</v>
      </c>
      <c r="B58" s="4" t="s">
        <v>132</v>
      </c>
      <c r="C58" s="4" t="s">
        <v>49</v>
      </c>
      <c r="D58" s="4"/>
      <c r="E58" s="6">
        <v>34674536.98</v>
      </c>
      <c r="F58" s="6">
        <v>34716699.57</v>
      </c>
      <c r="G58" s="6">
        <v>35030901.91</v>
      </c>
    </row>
    <row r="59" ht="38" customHeight="1" spans="1:7">
      <c r="A59" s="5" t="s">
        <v>133</v>
      </c>
      <c r="B59" s="4" t="s">
        <v>134</v>
      </c>
      <c r="C59" s="4" t="s">
        <v>135</v>
      </c>
      <c r="D59" s="4" t="s">
        <v>136</v>
      </c>
      <c r="E59" s="6">
        <v>26618450.29</v>
      </c>
      <c r="F59" s="6">
        <v>26664131.77</v>
      </c>
      <c r="G59" s="6">
        <v>26905454.61</v>
      </c>
    </row>
    <row r="60" ht="25" customHeight="1" spans="1:7">
      <c r="A60" s="5" t="s">
        <v>137</v>
      </c>
      <c r="B60" s="4" t="s">
        <v>138</v>
      </c>
      <c r="C60" s="4" t="s">
        <v>135</v>
      </c>
      <c r="D60" s="4" t="s">
        <v>139</v>
      </c>
      <c r="E60" s="6">
        <v>22949.4</v>
      </c>
      <c r="F60" s="6">
        <v>0</v>
      </c>
      <c r="G60" s="6">
        <v>0</v>
      </c>
    </row>
    <row r="61" ht="50" customHeight="1" spans="1:7">
      <c r="A61" s="5" t="s">
        <v>140</v>
      </c>
      <c r="B61" s="4" t="s">
        <v>141</v>
      </c>
      <c r="C61" s="4" t="s">
        <v>142</v>
      </c>
      <c r="D61" s="4" t="s">
        <v>49</v>
      </c>
      <c r="E61" s="6" t="s">
        <v>57</v>
      </c>
      <c r="F61" s="6" t="s">
        <v>57</v>
      </c>
      <c r="G61" s="6" t="s">
        <v>57</v>
      </c>
    </row>
    <row r="62" ht="50" customHeight="1" spans="1:7">
      <c r="A62" s="5" t="s">
        <v>143</v>
      </c>
      <c r="B62" s="4" t="s">
        <v>144</v>
      </c>
      <c r="C62" s="4" t="s">
        <v>142</v>
      </c>
      <c r="D62" s="4" t="s">
        <v>145</v>
      </c>
      <c r="E62" s="6" t="s">
        <v>57</v>
      </c>
      <c r="F62" s="6" t="s">
        <v>57</v>
      </c>
      <c r="G62" s="6" t="s">
        <v>57</v>
      </c>
    </row>
    <row r="63" ht="50" customHeight="1" spans="1:7">
      <c r="A63" s="5" t="s">
        <v>143</v>
      </c>
      <c r="B63" s="4" t="s">
        <v>146</v>
      </c>
      <c r="C63" s="4" t="s">
        <v>142</v>
      </c>
      <c r="D63" s="4" t="s">
        <v>147</v>
      </c>
      <c r="E63" s="6" t="s">
        <v>57</v>
      </c>
      <c r="F63" s="6" t="s">
        <v>57</v>
      </c>
      <c r="G63" s="6" t="s">
        <v>57</v>
      </c>
    </row>
    <row r="64" ht="50" customHeight="1" spans="1:7">
      <c r="A64" s="5" t="s">
        <v>143</v>
      </c>
      <c r="B64" s="4" t="s">
        <v>148</v>
      </c>
      <c r="C64" s="4" t="s">
        <v>142</v>
      </c>
      <c r="D64" s="4" t="s">
        <v>139</v>
      </c>
      <c r="E64" s="6" t="s">
        <v>57</v>
      </c>
      <c r="F64" s="6" t="s">
        <v>57</v>
      </c>
      <c r="G64" s="6" t="s">
        <v>57</v>
      </c>
    </row>
    <row r="65" ht="50" customHeight="1" spans="1:7">
      <c r="A65" s="5" t="s">
        <v>149</v>
      </c>
      <c r="B65" s="4" t="s">
        <v>150</v>
      </c>
      <c r="C65" s="4" t="s">
        <v>151</v>
      </c>
      <c r="D65" s="4"/>
      <c r="E65" s="6" t="s">
        <v>57</v>
      </c>
      <c r="F65" s="6" t="s">
        <v>57</v>
      </c>
      <c r="G65" s="6" t="s">
        <v>57</v>
      </c>
    </row>
    <row r="66" ht="75" customHeight="1" spans="1:7">
      <c r="A66" s="5" t="s">
        <v>152</v>
      </c>
      <c r="B66" s="4" t="s">
        <v>153</v>
      </c>
      <c r="C66" s="4" t="s">
        <v>154</v>
      </c>
      <c r="D66" s="4" t="s">
        <v>49</v>
      </c>
      <c r="E66" s="6">
        <v>8033137.29</v>
      </c>
      <c r="F66" s="6">
        <v>8052567.8</v>
      </c>
      <c r="G66" s="6">
        <v>8125447.3</v>
      </c>
    </row>
    <row r="67" ht="38" customHeight="1" spans="1:7">
      <c r="A67" s="5" t="s">
        <v>155</v>
      </c>
      <c r="B67" s="4" t="s">
        <v>156</v>
      </c>
      <c r="C67" s="4" t="s">
        <v>154</v>
      </c>
      <c r="D67" s="4" t="s">
        <v>157</v>
      </c>
      <c r="E67" s="6">
        <v>8033137.29</v>
      </c>
      <c r="F67" s="6">
        <v>8052567.8</v>
      </c>
      <c r="G67" s="6">
        <v>8125447.3</v>
      </c>
    </row>
    <row r="68" ht="25" customHeight="1" spans="1:7">
      <c r="A68" s="5" t="s">
        <v>158</v>
      </c>
      <c r="B68" s="4" t="s">
        <v>159</v>
      </c>
      <c r="C68" s="4" t="s">
        <v>154</v>
      </c>
      <c r="D68" s="4" t="s">
        <v>160</v>
      </c>
      <c r="E68" s="6" t="s">
        <v>57</v>
      </c>
      <c r="F68" s="6" t="s">
        <v>57</v>
      </c>
      <c r="G68" s="6" t="s">
        <v>57</v>
      </c>
    </row>
    <row r="69" ht="25" customHeight="1" spans="1:7">
      <c r="A69" s="5" t="s">
        <v>161</v>
      </c>
      <c r="B69" s="4" t="s">
        <v>162</v>
      </c>
      <c r="C69" s="4" t="s">
        <v>154</v>
      </c>
      <c r="D69" s="4" t="s">
        <v>139</v>
      </c>
      <c r="E69" s="6" t="s">
        <v>57</v>
      </c>
      <c r="F69" s="6" t="s">
        <v>57</v>
      </c>
      <c r="G69" s="6" t="s">
        <v>57</v>
      </c>
    </row>
    <row r="70" ht="25" customHeight="1" spans="1:7">
      <c r="A70" s="5" t="s">
        <v>163</v>
      </c>
      <c r="B70" s="4" t="s">
        <v>164</v>
      </c>
      <c r="C70" s="4" t="s">
        <v>165</v>
      </c>
      <c r="D70" s="4" t="s">
        <v>49</v>
      </c>
      <c r="E70" s="6" t="s">
        <v>57</v>
      </c>
      <c r="F70" s="6" t="s">
        <v>57</v>
      </c>
      <c r="G70" s="6" t="s">
        <v>57</v>
      </c>
    </row>
    <row r="71" ht="63" customHeight="1" spans="1:7">
      <c r="A71" s="5" t="s">
        <v>166</v>
      </c>
      <c r="B71" s="4" t="s">
        <v>167</v>
      </c>
      <c r="C71" s="4" t="s">
        <v>168</v>
      </c>
      <c r="D71" s="4" t="s">
        <v>169</v>
      </c>
      <c r="E71" s="6" t="s">
        <v>57</v>
      </c>
      <c r="F71" s="6" t="s">
        <v>57</v>
      </c>
      <c r="G71" s="6" t="s">
        <v>57</v>
      </c>
    </row>
    <row r="72" ht="100" customHeight="1" spans="1:7">
      <c r="A72" s="5" t="s">
        <v>170</v>
      </c>
      <c r="B72" s="4" t="s">
        <v>171</v>
      </c>
      <c r="C72" s="4" t="s">
        <v>172</v>
      </c>
      <c r="D72" s="4" t="s">
        <v>173</v>
      </c>
      <c r="E72" s="6" t="s">
        <v>57</v>
      </c>
      <c r="F72" s="6" t="s">
        <v>57</v>
      </c>
      <c r="G72" s="6" t="s">
        <v>57</v>
      </c>
    </row>
    <row r="73" ht="25" customHeight="1" spans="1:7">
      <c r="A73" s="5" t="s">
        <v>174</v>
      </c>
      <c r="B73" s="4" t="s">
        <v>175</v>
      </c>
      <c r="C73" s="4" t="s">
        <v>176</v>
      </c>
      <c r="D73" s="4" t="s">
        <v>49</v>
      </c>
      <c r="E73" s="6" t="s">
        <v>57</v>
      </c>
      <c r="F73" s="6" t="s">
        <v>57</v>
      </c>
      <c r="G73" s="6" t="s">
        <v>57</v>
      </c>
    </row>
    <row r="74" ht="38" customHeight="1" spans="1:7">
      <c r="A74" s="5" t="s">
        <v>177</v>
      </c>
      <c r="B74" s="4" t="s">
        <v>178</v>
      </c>
      <c r="C74" s="4" t="s">
        <v>179</v>
      </c>
      <c r="D74" s="4" t="s">
        <v>180</v>
      </c>
      <c r="E74" s="6" t="s">
        <v>57</v>
      </c>
      <c r="F74" s="6" t="s">
        <v>57</v>
      </c>
      <c r="G74" s="6" t="s">
        <v>57</v>
      </c>
    </row>
    <row r="75" ht="75" customHeight="1" spans="1:7">
      <c r="A75" s="5" t="s">
        <v>181</v>
      </c>
      <c r="B75" s="4" t="s">
        <v>182</v>
      </c>
      <c r="C75" s="4" t="s">
        <v>183</v>
      </c>
      <c r="D75" s="4" t="s">
        <v>180</v>
      </c>
      <c r="E75" s="6" t="s">
        <v>57</v>
      </c>
      <c r="F75" s="6" t="s">
        <v>57</v>
      </c>
      <c r="G75" s="6" t="s">
        <v>57</v>
      </c>
    </row>
    <row r="76" ht="50" customHeight="1" spans="1:7">
      <c r="A76" s="5" t="s">
        <v>184</v>
      </c>
      <c r="B76" s="4" t="s">
        <v>185</v>
      </c>
      <c r="C76" s="4" t="s">
        <v>186</v>
      </c>
      <c r="D76" s="4" t="s">
        <v>187</v>
      </c>
      <c r="E76" s="6" t="s">
        <v>57</v>
      </c>
      <c r="F76" s="6" t="s">
        <v>57</v>
      </c>
      <c r="G76" s="6" t="s">
        <v>57</v>
      </c>
    </row>
    <row r="77" ht="50" customHeight="1" spans="1:7">
      <c r="A77" s="5" t="s">
        <v>184</v>
      </c>
      <c r="B77" s="4" t="s">
        <v>188</v>
      </c>
      <c r="C77" s="4" t="s">
        <v>186</v>
      </c>
      <c r="D77" s="4" t="s">
        <v>189</v>
      </c>
      <c r="E77" s="6" t="s">
        <v>57</v>
      </c>
      <c r="F77" s="6" t="s">
        <v>57</v>
      </c>
      <c r="G77" s="6" t="s">
        <v>57</v>
      </c>
    </row>
    <row r="78" ht="50" customHeight="1" spans="1:7">
      <c r="A78" s="5" t="s">
        <v>184</v>
      </c>
      <c r="B78" s="4" t="s">
        <v>190</v>
      </c>
      <c r="C78" s="4" t="s">
        <v>186</v>
      </c>
      <c r="D78" s="4" t="s">
        <v>191</v>
      </c>
      <c r="E78" s="6" t="s">
        <v>57</v>
      </c>
      <c r="F78" s="6" t="s">
        <v>57</v>
      </c>
      <c r="G78" s="6" t="s">
        <v>57</v>
      </c>
    </row>
    <row r="79" ht="50" customHeight="1" spans="1:7">
      <c r="A79" s="5" t="s">
        <v>184</v>
      </c>
      <c r="B79" s="4" t="s">
        <v>192</v>
      </c>
      <c r="C79" s="4" t="s">
        <v>186</v>
      </c>
      <c r="D79" s="4" t="s">
        <v>173</v>
      </c>
      <c r="E79" s="6" t="s">
        <v>57</v>
      </c>
      <c r="F79" s="6" t="s">
        <v>57</v>
      </c>
      <c r="G79" s="6" t="s">
        <v>57</v>
      </c>
    </row>
    <row r="80" ht="50" customHeight="1" spans="1:7">
      <c r="A80" s="5" t="s">
        <v>184</v>
      </c>
      <c r="B80" s="4" t="s">
        <v>193</v>
      </c>
      <c r="C80" s="4" t="s">
        <v>186</v>
      </c>
      <c r="D80" s="4" t="s">
        <v>194</v>
      </c>
      <c r="E80" s="6" t="s">
        <v>57</v>
      </c>
      <c r="F80" s="6" t="s">
        <v>57</v>
      </c>
      <c r="G80" s="6" t="s">
        <v>57</v>
      </c>
    </row>
    <row r="81" ht="50" customHeight="1" spans="1:7">
      <c r="A81" s="5" t="s">
        <v>184</v>
      </c>
      <c r="B81" s="4" t="s">
        <v>195</v>
      </c>
      <c r="C81" s="4" t="s">
        <v>186</v>
      </c>
      <c r="D81" s="4" t="s">
        <v>196</v>
      </c>
      <c r="E81" s="6" t="s">
        <v>57</v>
      </c>
      <c r="F81" s="6" t="s">
        <v>57</v>
      </c>
      <c r="G81" s="6" t="s">
        <v>57</v>
      </c>
    </row>
    <row r="82" ht="50" customHeight="1" spans="1:7">
      <c r="A82" s="5" t="s">
        <v>197</v>
      </c>
      <c r="B82" s="4" t="s">
        <v>198</v>
      </c>
      <c r="C82" s="4" t="s">
        <v>49</v>
      </c>
      <c r="D82" s="4"/>
      <c r="E82" s="6" t="s">
        <v>57</v>
      </c>
      <c r="F82" s="6" t="s">
        <v>57</v>
      </c>
      <c r="G82" s="6" t="s">
        <v>57</v>
      </c>
    </row>
    <row r="83" ht="75" customHeight="1" spans="1:7">
      <c r="A83" s="5" t="s">
        <v>199</v>
      </c>
      <c r="B83" s="4" t="s">
        <v>200</v>
      </c>
      <c r="C83" s="4" t="s">
        <v>201</v>
      </c>
      <c r="D83" s="4" t="s">
        <v>202</v>
      </c>
      <c r="E83" s="6" t="s">
        <v>57</v>
      </c>
      <c r="F83" s="6" t="s">
        <v>57</v>
      </c>
      <c r="G83" s="6" t="s">
        <v>57</v>
      </c>
    </row>
    <row r="84" ht="25" customHeight="1" spans="1:7">
      <c r="A84" s="5" t="s">
        <v>203</v>
      </c>
      <c r="B84" s="4" t="s">
        <v>204</v>
      </c>
      <c r="C84" s="4" t="s">
        <v>49</v>
      </c>
      <c r="D84" s="4"/>
      <c r="E84" s="6">
        <v>5778442.88</v>
      </c>
      <c r="F84" s="6">
        <v>7034892.35</v>
      </c>
      <c r="G84" s="6">
        <v>7080139.77</v>
      </c>
    </row>
    <row r="85" ht="63" customHeight="1" spans="1:7">
      <c r="A85" s="5" t="s">
        <v>205</v>
      </c>
      <c r="B85" s="4" t="s">
        <v>206</v>
      </c>
      <c r="C85" s="4" t="s">
        <v>196</v>
      </c>
      <c r="D85" s="4"/>
      <c r="E85" s="6" t="s">
        <v>57</v>
      </c>
      <c r="F85" s="6" t="s">
        <v>57</v>
      </c>
      <c r="G85" s="6" t="s">
        <v>57</v>
      </c>
    </row>
    <row r="86" ht="50" customHeight="1" spans="1:7">
      <c r="A86" s="5" t="s">
        <v>207</v>
      </c>
      <c r="B86" s="4" t="s">
        <v>208</v>
      </c>
      <c r="C86" s="4" t="s">
        <v>209</v>
      </c>
      <c r="D86" s="4"/>
      <c r="E86" s="6" t="s">
        <v>57</v>
      </c>
      <c r="F86" s="6" t="s">
        <v>57</v>
      </c>
      <c r="G86" s="6" t="s">
        <v>57</v>
      </c>
    </row>
    <row r="87" ht="50" customHeight="1" spans="1:7">
      <c r="A87" s="5" t="s">
        <v>210</v>
      </c>
      <c r="B87" s="4" t="s">
        <v>211</v>
      </c>
      <c r="C87" s="4" t="s">
        <v>212</v>
      </c>
      <c r="D87" s="4"/>
      <c r="E87" s="6" t="s">
        <v>57</v>
      </c>
      <c r="F87" s="6" t="s">
        <v>57</v>
      </c>
      <c r="G87" s="6" t="s">
        <v>57</v>
      </c>
    </row>
    <row r="88" ht="25" customHeight="1" spans="1:7">
      <c r="A88" s="5" t="s">
        <v>213</v>
      </c>
      <c r="B88" s="4" t="s">
        <v>214</v>
      </c>
      <c r="C88" s="4" t="s">
        <v>212</v>
      </c>
      <c r="D88" s="4" t="s">
        <v>49</v>
      </c>
      <c r="E88" s="6" t="s">
        <v>57</v>
      </c>
      <c r="F88" s="6" t="s">
        <v>57</v>
      </c>
      <c r="G88" s="6" t="s">
        <v>57</v>
      </c>
    </row>
    <row r="89" ht="25" customHeight="1" spans="1:7">
      <c r="A89" s="5" t="s">
        <v>69</v>
      </c>
      <c r="B89" s="4"/>
      <c r="C89" s="4"/>
      <c r="D89" s="4" t="s">
        <v>215</v>
      </c>
      <c r="E89" s="6" t="s">
        <v>57</v>
      </c>
      <c r="F89" s="6" t="s">
        <v>57</v>
      </c>
      <c r="G89" s="6" t="s">
        <v>57</v>
      </c>
    </row>
    <row r="90" ht="25" customHeight="1" spans="1:7">
      <c r="A90" s="5" t="s">
        <v>70</v>
      </c>
      <c r="B90" s="4"/>
      <c r="C90" s="4"/>
      <c r="D90" s="4" t="s">
        <v>215</v>
      </c>
      <c r="E90" s="6" t="s">
        <v>57</v>
      </c>
      <c r="F90" s="6" t="s">
        <v>57</v>
      </c>
      <c r="G90" s="6" t="s">
        <v>57</v>
      </c>
    </row>
    <row r="91" ht="25" customHeight="1" spans="1:7">
      <c r="A91" s="5" t="s">
        <v>71</v>
      </c>
      <c r="B91" s="4"/>
      <c r="C91" s="4"/>
      <c r="D91" s="4" t="s">
        <v>215</v>
      </c>
      <c r="E91" s="6" t="s">
        <v>57</v>
      </c>
      <c r="F91" s="6" t="s">
        <v>57</v>
      </c>
      <c r="G91" s="6" t="s">
        <v>57</v>
      </c>
    </row>
    <row r="92" ht="25" customHeight="1" spans="1:7">
      <c r="A92" s="5" t="s">
        <v>216</v>
      </c>
      <c r="B92" s="4" t="s">
        <v>217</v>
      </c>
      <c r="C92" s="4" t="s">
        <v>212</v>
      </c>
      <c r="D92" s="4" t="s">
        <v>49</v>
      </c>
      <c r="E92" s="6" t="s">
        <v>57</v>
      </c>
      <c r="F92" s="6" t="s">
        <v>57</v>
      </c>
      <c r="G92" s="6" t="s">
        <v>57</v>
      </c>
    </row>
    <row r="93" ht="25" customHeight="1" spans="1:7">
      <c r="A93" s="5" t="s">
        <v>69</v>
      </c>
      <c r="B93" s="4"/>
      <c r="C93" s="4"/>
      <c r="D93" s="4" t="s">
        <v>218</v>
      </c>
      <c r="E93" s="6" t="s">
        <v>57</v>
      </c>
      <c r="F93" s="6" t="s">
        <v>57</v>
      </c>
      <c r="G93" s="6" t="s">
        <v>57</v>
      </c>
    </row>
    <row r="94" ht="25" customHeight="1" spans="1:7">
      <c r="A94" s="5" t="s">
        <v>70</v>
      </c>
      <c r="B94" s="4"/>
      <c r="C94" s="4"/>
      <c r="D94" s="4" t="s">
        <v>218</v>
      </c>
      <c r="E94" s="6" t="s">
        <v>57</v>
      </c>
      <c r="F94" s="6" t="s">
        <v>57</v>
      </c>
      <c r="G94" s="6" t="s">
        <v>57</v>
      </c>
    </row>
    <row r="95" ht="25" customHeight="1" spans="1:7">
      <c r="A95" s="5" t="s">
        <v>71</v>
      </c>
      <c r="B95" s="4"/>
      <c r="C95" s="4"/>
      <c r="D95" s="4" t="s">
        <v>218</v>
      </c>
      <c r="E95" s="6" t="s">
        <v>57</v>
      </c>
      <c r="F95" s="6" t="s">
        <v>57</v>
      </c>
      <c r="G95" s="6" t="s">
        <v>57</v>
      </c>
    </row>
    <row r="96" ht="25" customHeight="1" spans="1:7">
      <c r="A96" s="5" t="s">
        <v>219</v>
      </c>
      <c r="B96" s="4" t="s">
        <v>220</v>
      </c>
      <c r="C96" s="4" t="s">
        <v>221</v>
      </c>
      <c r="D96" s="4" t="s">
        <v>49</v>
      </c>
      <c r="E96" s="6">
        <v>4316710.67</v>
      </c>
      <c r="F96" s="6">
        <v>5395590.58</v>
      </c>
      <c r="G96" s="6">
        <v>5425989.4</v>
      </c>
    </row>
    <row r="97" ht="25" customHeight="1" spans="1:7">
      <c r="A97" s="5" t="s">
        <v>222</v>
      </c>
      <c r="B97" s="4"/>
      <c r="C97" s="4"/>
      <c r="D97" s="4"/>
      <c r="E97" s="6" t="s">
        <v>57</v>
      </c>
      <c r="F97" s="6" t="s">
        <v>57</v>
      </c>
      <c r="G97" s="6" t="s">
        <v>57</v>
      </c>
    </row>
    <row r="98" ht="25" customHeight="1" spans="1:7">
      <c r="A98" s="5" t="s">
        <v>223</v>
      </c>
      <c r="B98" s="4" t="s">
        <v>224</v>
      </c>
      <c r="C98" s="4" t="s">
        <v>221</v>
      </c>
      <c r="D98" s="4" t="s">
        <v>225</v>
      </c>
      <c r="E98" s="6">
        <v>76787.1</v>
      </c>
      <c r="F98" s="6">
        <v>79613.39</v>
      </c>
      <c r="G98" s="6">
        <v>80338.94</v>
      </c>
    </row>
    <row r="99" ht="25" customHeight="1" spans="1:7">
      <c r="A99" s="5" t="s">
        <v>226</v>
      </c>
      <c r="B99" s="4" t="s">
        <v>227</v>
      </c>
      <c r="C99" s="4" t="s">
        <v>221</v>
      </c>
      <c r="D99" s="4" t="s">
        <v>147</v>
      </c>
      <c r="E99" s="6" t="s">
        <v>57</v>
      </c>
      <c r="F99" s="6" t="s">
        <v>57</v>
      </c>
      <c r="G99" s="6" t="s">
        <v>57</v>
      </c>
    </row>
    <row r="100" ht="25" customHeight="1" spans="1:7">
      <c r="A100" s="5" t="s">
        <v>228</v>
      </c>
      <c r="B100" s="4" t="s">
        <v>229</v>
      </c>
      <c r="C100" s="4" t="s">
        <v>221</v>
      </c>
      <c r="D100" s="4" t="s">
        <v>230</v>
      </c>
      <c r="E100" s="6">
        <v>130389.25</v>
      </c>
      <c r="F100" s="6">
        <v>158998.99</v>
      </c>
      <c r="G100" s="6">
        <v>160356.89</v>
      </c>
    </row>
    <row r="101" ht="50" customHeight="1" spans="1:7">
      <c r="A101" s="5" t="s">
        <v>231</v>
      </c>
      <c r="B101" s="4" t="s">
        <v>232</v>
      </c>
      <c r="C101" s="4" t="s">
        <v>221</v>
      </c>
      <c r="D101" s="4" t="s">
        <v>233</v>
      </c>
      <c r="E101" s="6" t="s">
        <v>57</v>
      </c>
      <c r="F101" s="6" t="s">
        <v>57</v>
      </c>
      <c r="G101" s="6" t="s">
        <v>57</v>
      </c>
    </row>
    <row r="102" ht="25" customHeight="1" spans="1:7">
      <c r="A102" s="5" t="s">
        <v>234</v>
      </c>
      <c r="B102" s="4" t="s">
        <v>235</v>
      </c>
      <c r="C102" s="4" t="s">
        <v>221</v>
      </c>
      <c r="D102" s="4" t="s">
        <v>215</v>
      </c>
      <c r="E102" s="6">
        <v>1987120.32</v>
      </c>
      <c r="F102" s="6">
        <v>2953553.05</v>
      </c>
      <c r="G102" s="6">
        <v>2979558.82</v>
      </c>
    </row>
    <row r="103" ht="25" customHeight="1" spans="1:7">
      <c r="A103" s="5" t="s">
        <v>236</v>
      </c>
      <c r="B103" s="4" t="s">
        <v>237</v>
      </c>
      <c r="C103" s="4" t="s">
        <v>221</v>
      </c>
      <c r="D103" s="4" t="s">
        <v>218</v>
      </c>
      <c r="E103" s="6">
        <v>1546160</v>
      </c>
      <c r="F103" s="6">
        <v>1603425.15</v>
      </c>
      <c r="G103" s="6">
        <v>1605734.75</v>
      </c>
    </row>
    <row r="104" ht="25" customHeight="1" spans="1:7">
      <c r="A104" s="5" t="s">
        <v>238</v>
      </c>
      <c r="B104" s="4" t="s">
        <v>239</v>
      </c>
      <c r="C104" s="4" t="s">
        <v>221</v>
      </c>
      <c r="D104" s="4" t="s">
        <v>240</v>
      </c>
      <c r="E104" s="6" t="s">
        <v>57</v>
      </c>
      <c r="F104" s="6" t="s">
        <v>57</v>
      </c>
      <c r="G104" s="6" t="s">
        <v>57</v>
      </c>
    </row>
    <row r="105" ht="25" customHeight="1" spans="1:7">
      <c r="A105" s="5" t="s">
        <v>241</v>
      </c>
      <c r="B105" s="4" t="s">
        <v>242</v>
      </c>
      <c r="C105" s="4" t="s">
        <v>221</v>
      </c>
      <c r="D105" s="4" t="s">
        <v>243</v>
      </c>
      <c r="E105" s="6" t="s">
        <v>57</v>
      </c>
      <c r="F105" s="6" t="s">
        <v>57</v>
      </c>
      <c r="G105" s="6" t="s">
        <v>57</v>
      </c>
    </row>
    <row r="106" ht="50" customHeight="1" spans="1:7">
      <c r="A106" s="5" t="s">
        <v>244</v>
      </c>
      <c r="B106" s="4" t="s">
        <v>245</v>
      </c>
      <c r="C106" s="4" t="s">
        <v>221</v>
      </c>
      <c r="D106" s="4" t="s">
        <v>246</v>
      </c>
      <c r="E106" s="6" t="s">
        <v>57</v>
      </c>
      <c r="F106" s="6" t="s">
        <v>57</v>
      </c>
      <c r="G106" s="6" t="s">
        <v>57</v>
      </c>
    </row>
    <row r="107" ht="25" customHeight="1" spans="1:7">
      <c r="A107" s="5" t="s">
        <v>247</v>
      </c>
      <c r="B107" s="4" t="s">
        <v>248</v>
      </c>
      <c r="C107" s="4" t="s">
        <v>221</v>
      </c>
      <c r="D107" s="4" t="s">
        <v>249</v>
      </c>
      <c r="E107" s="6">
        <v>350000</v>
      </c>
      <c r="F107" s="6">
        <v>350000</v>
      </c>
      <c r="G107" s="6">
        <v>350000</v>
      </c>
    </row>
    <row r="108" ht="25" customHeight="1" spans="1:7">
      <c r="A108" s="5" t="s">
        <v>250</v>
      </c>
      <c r="B108" s="4" t="s">
        <v>251</v>
      </c>
      <c r="C108" s="4" t="s">
        <v>221</v>
      </c>
      <c r="D108" s="4" t="s">
        <v>252</v>
      </c>
      <c r="E108" s="6" t="s">
        <v>57</v>
      </c>
      <c r="F108" s="6" t="s">
        <v>57</v>
      </c>
      <c r="G108" s="6" t="s">
        <v>57</v>
      </c>
    </row>
    <row r="109" ht="25" customHeight="1" spans="1:7">
      <c r="A109" s="5" t="s">
        <v>253</v>
      </c>
      <c r="B109" s="4" t="s">
        <v>254</v>
      </c>
      <c r="C109" s="4" t="s">
        <v>221</v>
      </c>
      <c r="D109" s="4" t="s">
        <v>255</v>
      </c>
      <c r="E109" s="6" t="s">
        <v>57</v>
      </c>
      <c r="F109" s="6" t="s">
        <v>57</v>
      </c>
      <c r="G109" s="6" t="s">
        <v>57</v>
      </c>
    </row>
    <row r="110" ht="25" customHeight="1" spans="1:7">
      <c r="A110" s="5" t="s">
        <v>256</v>
      </c>
      <c r="B110" s="4" t="s">
        <v>257</v>
      </c>
      <c r="C110" s="4" t="s">
        <v>221</v>
      </c>
      <c r="D110" s="4" t="s">
        <v>258</v>
      </c>
      <c r="E110" s="6" t="s">
        <v>57</v>
      </c>
      <c r="F110" s="6" t="s">
        <v>57</v>
      </c>
      <c r="G110" s="6" t="s">
        <v>57</v>
      </c>
    </row>
    <row r="111" ht="25" customHeight="1" spans="1:7">
      <c r="A111" s="5" t="s">
        <v>259</v>
      </c>
      <c r="B111" s="4" t="s">
        <v>260</v>
      </c>
      <c r="C111" s="4" t="s">
        <v>221</v>
      </c>
      <c r="D111" s="4" t="s">
        <v>261</v>
      </c>
      <c r="E111" s="6" t="s">
        <v>57</v>
      </c>
      <c r="F111" s="6" t="s">
        <v>57</v>
      </c>
      <c r="G111" s="6" t="s">
        <v>57</v>
      </c>
    </row>
    <row r="112" ht="25" customHeight="1" spans="1:7">
      <c r="A112" s="5" t="s">
        <v>262</v>
      </c>
      <c r="B112" s="4" t="s">
        <v>263</v>
      </c>
      <c r="C112" s="4" t="s">
        <v>221</v>
      </c>
      <c r="D112" s="4" t="s">
        <v>264</v>
      </c>
      <c r="E112" s="6" t="s">
        <v>57</v>
      </c>
      <c r="F112" s="6" t="s">
        <v>57</v>
      </c>
      <c r="G112" s="6" t="s">
        <v>57</v>
      </c>
    </row>
    <row r="113" ht="25" customHeight="1" spans="1:7">
      <c r="A113" s="5" t="s">
        <v>265</v>
      </c>
      <c r="B113" s="4" t="s">
        <v>266</v>
      </c>
      <c r="C113" s="4" t="s">
        <v>221</v>
      </c>
      <c r="D113" s="4" t="s">
        <v>267</v>
      </c>
      <c r="E113" s="6">
        <v>164049</v>
      </c>
      <c r="F113" s="6">
        <v>200000</v>
      </c>
      <c r="G113" s="6">
        <v>200000</v>
      </c>
    </row>
    <row r="114" ht="50" customHeight="1" spans="1:7">
      <c r="A114" s="5" t="s">
        <v>268</v>
      </c>
      <c r="B114" s="4" t="s">
        <v>269</v>
      </c>
      <c r="C114" s="4" t="s">
        <v>221</v>
      </c>
      <c r="D114" s="4" t="s">
        <v>270</v>
      </c>
      <c r="E114" s="6" t="s">
        <v>57</v>
      </c>
      <c r="F114" s="6" t="s">
        <v>57</v>
      </c>
      <c r="G114" s="6" t="s">
        <v>57</v>
      </c>
    </row>
    <row r="115" ht="50" customHeight="1" spans="1:7">
      <c r="A115" s="5" t="s">
        <v>271</v>
      </c>
      <c r="B115" s="4" t="s">
        <v>272</v>
      </c>
      <c r="C115" s="4" t="s">
        <v>221</v>
      </c>
      <c r="D115" s="4" t="s">
        <v>273</v>
      </c>
      <c r="E115" s="6">
        <v>62205</v>
      </c>
      <c r="F115" s="6">
        <v>50000</v>
      </c>
      <c r="G115" s="6">
        <v>50000</v>
      </c>
    </row>
    <row r="116" ht="75" customHeight="1" spans="1:7">
      <c r="A116" s="5" t="s">
        <v>274</v>
      </c>
      <c r="B116" s="4" t="s">
        <v>275</v>
      </c>
      <c r="C116" s="4" t="s">
        <v>221</v>
      </c>
      <c r="D116" s="4" t="s">
        <v>276</v>
      </c>
      <c r="E116" s="6" t="s">
        <v>57</v>
      </c>
      <c r="F116" s="6" t="s">
        <v>57</v>
      </c>
      <c r="G116" s="6" t="s">
        <v>57</v>
      </c>
    </row>
    <row r="117" ht="75" customHeight="1" spans="1:7">
      <c r="A117" s="5" t="s">
        <v>277</v>
      </c>
      <c r="B117" s="4" t="s">
        <v>278</v>
      </c>
      <c r="C117" s="4" t="s">
        <v>279</v>
      </c>
      <c r="D117" s="4" t="s">
        <v>49</v>
      </c>
      <c r="E117" s="6" t="s">
        <v>57</v>
      </c>
      <c r="F117" s="6" t="s">
        <v>57</v>
      </c>
      <c r="G117" s="6" t="s">
        <v>57</v>
      </c>
    </row>
    <row r="118" ht="25" customHeight="1" spans="1:7">
      <c r="A118" s="5" t="s">
        <v>280</v>
      </c>
      <c r="B118" s="4" t="s">
        <v>281</v>
      </c>
      <c r="C118" s="4" t="s">
        <v>282</v>
      </c>
      <c r="D118" s="4" t="s">
        <v>49</v>
      </c>
      <c r="E118" s="6">
        <v>1461732.21</v>
      </c>
      <c r="F118" s="6">
        <v>1639301.77</v>
      </c>
      <c r="G118" s="6">
        <v>1654150.37</v>
      </c>
    </row>
    <row r="119" ht="25" customHeight="1" spans="1:7">
      <c r="A119" s="5" t="s">
        <v>222</v>
      </c>
      <c r="B119" s="4"/>
      <c r="C119" s="4"/>
      <c r="D119" s="4"/>
      <c r="E119" s="6" t="s">
        <v>57</v>
      </c>
      <c r="F119" s="6" t="s">
        <v>57</v>
      </c>
      <c r="G119" s="6" t="s">
        <v>57</v>
      </c>
    </row>
    <row r="120" ht="25" customHeight="1" spans="1:7">
      <c r="A120" s="5" t="s">
        <v>228</v>
      </c>
      <c r="B120" s="4" t="s">
        <v>283</v>
      </c>
      <c r="C120" s="4" t="s">
        <v>282</v>
      </c>
      <c r="D120" s="4" t="s">
        <v>230</v>
      </c>
      <c r="E120" s="6">
        <v>1461732.21</v>
      </c>
      <c r="F120" s="6">
        <v>1639301.77</v>
      </c>
      <c r="G120" s="6">
        <v>1654150.37</v>
      </c>
    </row>
    <row r="121" ht="50" customHeight="1" spans="1:7">
      <c r="A121" s="5" t="s">
        <v>284</v>
      </c>
      <c r="B121" s="4" t="s">
        <v>285</v>
      </c>
      <c r="C121" s="4" t="s">
        <v>286</v>
      </c>
      <c r="D121" s="4"/>
      <c r="E121" s="6" t="s">
        <v>57</v>
      </c>
      <c r="F121" s="6" t="s">
        <v>57</v>
      </c>
      <c r="G121" s="6" t="s">
        <v>57</v>
      </c>
    </row>
    <row r="122" ht="63" customHeight="1" spans="1:7">
      <c r="A122" s="5" t="s">
        <v>287</v>
      </c>
      <c r="B122" s="4" t="s">
        <v>288</v>
      </c>
      <c r="C122" s="4" t="s">
        <v>289</v>
      </c>
      <c r="D122" s="4"/>
      <c r="E122" s="6" t="s">
        <v>57</v>
      </c>
      <c r="F122" s="6" t="s">
        <v>57</v>
      </c>
      <c r="G122" s="6" t="s">
        <v>57</v>
      </c>
    </row>
    <row r="123" ht="50" customHeight="1" spans="1:7">
      <c r="A123" s="5" t="s">
        <v>290</v>
      </c>
      <c r="B123" s="4" t="s">
        <v>291</v>
      </c>
      <c r="C123" s="4" t="s">
        <v>292</v>
      </c>
      <c r="D123" s="4"/>
      <c r="E123" s="6" t="s">
        <v>57</v>
      </c>
      <c r="F123" s="6" t="s">
        <v>57</v>
      </c>
      <c r="G123" s="6" t="s">
        <v>57</v>
      </c>
    </row>
    <row r="124" ht="25" customHeight="1" spans="1:7">
      <c r="A124" s="5" t="s">
        <v>293</v>
      </c>
      <c r="B124" s="4" t="s">
        <v>294</v>
      </c>
      <c r="C124" s="4" t="s">
        <v>295</v>
      </c>
      <c r="D124" s="4"/>
      <c r="E124" s="6" t="s">
        <v>57</v>
      </c>
      <c r="F124" s="6" t="s">
        <v>57</v>
      </c>
      <c r="G124" s="6" t="s">
        <v>57</v>
      </c>
    </row>
    <row r="125" ht="25" customHeight="1" spans="1:7">
      <c r="A125" s="5" t="s">
        <v>296</v>
      </c>
      <c r="B125" s="4" t="s">
        <v>297</v>
      </c>
      <c r="C125" s="4" t="s">
        <v>298</v>
      </c>
      <c r="D125" s="4"/>
      <c r="E125" s="6" t="s">
        <v>57</v>
      </c>
      <c r="F125" s="6" t="s">
        <v>57</v>
      </c>
      <c r="G125" s="6" t="s">
        <v>57</v>
      </c>
    </row>
    <row r="126" ht="38" customHeight="1" spans="1:7">
      <c r="A126" s="5" t="s">
        <v>299</v>
      </c>
      <c r="B126" s="4" t="s">
        <v>300</v>
      </c>
      <c r="C126" s="4" t="s">
        <v>109</v>
      </c>
      <c r="D126" s="4"/>
      <c r="E126" s="6" t="s">
        <v>57</v>
      </c>
      <c r="F126" s="6" t="s">
        <v>57</v>
      </c>
      <c r="G126" s="6" t="s">
        <v>57</v>
      </c>
    </row>
    <row r="127" ht="25" customHeight="1" spans="1:7">
      <c r="A127" s="5" t="s">
        <v>301</v>
      </c>
      <c r="B127" s="4" t="s">
        <v>302</v>
      </c>
      <c r="C127" s="4" t="s">
        <v>109</v>
      </c>
      <c r="D127" s="4"/>
      <c r="E127" s="6" t="s">
        <v>57</v>
      </c>
      <c r="F127" s="6" t="s">
        <v>57</v>
      </c>
      <c r="G127" s="6" t="s">
        <v>57</v>
      </c>
    </row>
    <row r="128" ht="25" customHeight="1" spans="1:7">
      <c r="A128" s="5" t="s">
        <v>303</v>
      </c>
      <c r="B128" s="4" t="s">
        <v>304</v>
      </c>
      <c r="C128" s="4" t="s">
        <v>109</v>
      </c>
      <c r="D128" s="4"/>
      <c r="E128" s="6" t="s">
        <v>57</v>
      </c>
      <c r="F128" s="6" t="s">
        <v>57</v>
      </c>
      <c r="G128" s="6" t="s">
        <v>57</v>
      </c>
    </row>
    <row r="129" ht="25" customHeight="1" spans="1:7">
      <c r="A129" s="5" t="s">
        <v>305</v>
      </c>
      <c r="B129" s="4" t="s">
        <v>306</v>
      </c>
      <c r="C129" s="4" t="s">
        <v>49</v>
      </c>
      <c r="D129" s="4"/>
      <c r="E129" s="6" t="s">
        <v>57</v>
      </c>
      <c r="F129" s="6" t="s">
        <v>57</v>
      </c>
      <c r="G129" s="6" t="s">
        <v>57</v>
      </c>
    </row>
    <row r="130" ht="38" customHeight="1" spans="1:7">
      <c r="A130" s="5" t="s">
        <v>307</v>
      </c>
      <c r="B130" s="4" t="s">
        <v>308</v>
      </c>
      <c r="C130" s="4" t="s">
        <v>309</v>
      </c>
      <c r="D130" s="4"/>
      <c r="E130" s="6" t="s">
        <v>57</v>
      </c>
      <c r="F130" s="6" t="s">
        <v>57</v>
      </c>
      <c r="G130" s="6" t="s">
        <v>57</v>
      </c>
    </row>
  </sheetData>
  <sheetProtection password="8D96" sheet="1" objects="1" scenarios="1"/>
  <mergeCells count="6">
    <mergeCell ref="A2:G2"/>
    <mergeCell ref="E4:G4"/>
    <mergeCell ref="A4:A5"/>
    <mergeCell ref="B4:B5"/>
    <mergeCell ref="C4:C5"/>
    <mergeCell ref="D4:D5"/>
  </mergeCells>
  <pageMargins left="0.4" right="0.4" top="0.4" bottom="0.4" header="0.1" footer="0.1"/>
  <pageSetup paperSize="9" scale="95" fitToHeight="0" orientation="landscape"/>
  <headerFooter>
    <oddHeader>&amp;R&amp;"Verdana,полужирный" &amp;12 &amp;K00-009</oddHeader>
    <oddFooter>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50"/>
  <sheetViews>
    <sheetView workbookViewId="0">
      <selection activeCell="A1" sqref="A1"/>
    </sheetView>
  </sheetViews>
  <sheetFormatPr defaultColWidth="9" defaultRowHeight="10.5"/>
  <cols>
    <col min="1" max="1" width="9.55238095238095" customWidth="1"/>
    <col min="2" max="2" width="57.2952380952381" customWidth="1"/>
    <col min="3" max="5" width="9.55238095238095" customWidth="1"/>
    <col min="6" max="6" width="19.1047619047619" customWidth="1"/>
    <col min="7" max="10" width="17.1904761904762" customWidth="1"/>
  </cols>
  <sheetData>
    <row r="1" ht="15" customHeight="1"/>
    <row r="2" ht="25" customHeight="1" spans="1:10">
      <c r="A2" s="15" t="s">
        <v>310</v>
      </c>
      <c r="B2" s="15"/>
      <c r="C2" s="15"/>
      <c r="D2" s="15"/>
      <c r="E2" s="15"/>
      <c r="F2" s="15"/>
      <c r="G2" s="15"/>
      <c r="H2" s="15"/>
      <c r="I2" s="15"/>
      <c r="J2" s="15"/>
    </row>
    <row r="3" ht="15" customHeight="1"/>
    <row r="4" ht="25" customHeight="1" spans="1:10">
      <c r="A4" s="4" t="s">
        <v>311</v>
      </c>
      <c r="B4" s="4" t="s">
        <v>39</v>
      </c>
      <c r="C4" s="4" t="s">
        <v>40</v>
      </c>
      <c r="D4" s="4" t="s">
        <v>312</v>
      </c>
      <c r="E4" s="4" t="s">
        <v>41</v>
      </c>
      <c r="F4" s="4" t="s">
        <v>313</v>
      </c>
      <c r="G4" s="4" t="s">
        <v>43</v>
      </c>
      <c r="H4" s="4"/>
      <c r="I4" s="4"/>
      <c r="J4" s="4"/>
    </row>
    <row r="5" ht="50" customHeight="1" spans="1:10">
      <c r="A5" s="4"/>
      <c r="B5" s="4"/>
      <c r="C5" s="4"/>
      <c r="D5" s="4"/>
      <c r="E5" s="4"/>
      <c r="F5" s="4"/>
      <c r="G5" s="4" t="s">
        <v>314</v>
      </c>
      <c r="H5" s="4" t="s">
        <v>315</v>
      </c>
      <c r="I5" s="4" t="s">
        <v>316</v>
      </c>
      <c r="J5" s="4" t="s">
        <v>317</v>
      </c>
    </row>
    <row r="6" ht="20" customHeight="1" spans="1:10">
      <c r="A6" s="4">
        <v>1</v>
      </c>
      <c r="B6" s="4">
        <v>2</v>
      </c>
      <c r="C6" s="4">
        <v>3</v>
      </c>
      <c r="D6" s="4">
        <v>4</v>
      </c>
      <c r="E6" s="4">
        <v>5</v>
      </c>
      <c r="F6" s="4">
        <v>6</v>
      </c>
      <c r="G6" s="4">
        <v>7</v>
      </c>
      <c r="H6" s="4">
        <v>8</v>
      </c>
      <c r="I6" s="4">
        <v>9</v>
      </c>
      <c r="J6" s="4">
        <v>10</v>
      </c>
    </row>
    <row r="7" spans="1:10">
      <c r="A7" s="4" t="s">
        <v>318</v>
      </c>
      <c r="B7" s="5" t="s">
        <v>319</v>
      </c>
      <c r="C7" s="4" t="s">
        <v>320</v>
      </c>
      <c r="D7" s="4"/>
      <c r="E7" s="4"/>
      <c r="F7" s="4"/>
      <c r="G7" s="6">
        <v>5778442.88</v>
      </c>
      <c r="H7" s="6">
        <v>7034892.35</v>
      </c>
      <c r="I7" s="6">
        <v>7080139.77</v>
      </c>
      <c r="J7" s="6" t="s">
        <v>321</v>
      </c>
    </row>
    <row r="8" ht="31.5" spans="1:10">
      <c r="A8" s="4" t="s">
        <v>322</v>
      </c>
      <c r="B8" s="5" t="s">
        <v>323</v>
      </c>
      <c r="C8" s="4" t="s">
        <v>324</v>
      </c>
      <c r="D8" s="4"/>
      <c r="E8" s="4"/>
      <c r="F8" s="4"/>
      <c r="G8" s="6">
        <v>0</v>
      </c>
      <c r="H8" s="6">
        <v>0</v>
      </c>
      <c r="I8" s="6">
        <v>0</v>
      </c>
      <c r="J8" s="6" t="s">
        <v>321</v>
      </c>
    </row>
    <row r="9" ht="31.5" spans="1:10">
      <c r="A9" s="4" t="s">
        <v>325</v>
      </c>
      <c r="B9" s="5" t="s">
        <v>326</v>
      </c>
      <c r="C9" s="4" t="s">
        <v>327</v>
      </c>
      <c r="D9" s="4"/>
      <c r="E9" s="4"/>
      <c r="F9" s="4"/>
      <c r="G9" s="6">
        <v>0</v>
      </c>
      <c r="H9" s="6">
        <v>0</v>
      </c>
      <c r="I9" s="6">
        <v>0</v>
      </c>
      <c r="J9" s="6" t="s">
        <v>321</v>
      </c>
    </row>
    <row r="10" ht="31.5" spans="1:10">
      <c r="A10" s="4" t="s">
        <v>328</v>
      </c>
      <c r="B10" s="5" t="s">
        <v>329</v>
      </c>
      <c r="C10" s="4" t="s">
        <v>330</v>
      </c>
      <c r="D10" s="4"/>
      <c r="E10" s="4"/>
      <c r="F10" s="4"/>
      <c r="G10" s="6">
        <v>3500662.88</v>
      </c>
      <c r="H10" s="6">
        <v>0</v>
      </c>
      <c r="I10" s="6">
        <v>0</v>
      </c>
      <c r="J10" s="6" t="s">
        <v>321</v>
      </c>
    </row>
    <row r="11" spans="1:10">
      <c r="A11" s="4" t="s">
        <v>331</v>
      </c>
      <c r="B11" s="5" t="s">
        <v>332</v>
      </c>
      <c r="C11" s="4" t="s">
        <v>333</v>
      </c>
      <c r="D11" s="4"/>
      <c r="E11" s="4"/>
      <c r="F11" s="4"/>
      <c r="G11" s="6">
        <v>3500662.88</v>
      </c>
      <c r="H11" s="6">
        <v>0</v>
      </c>
      <c r="I11" s="6">
        <v>0</v>
      </c>
      <c r="J11" s="6" t="s">
        <v>321</v>
      </c>
    </row>
    <row r="12" spans="1:10">
      <c r="A12" s="4" t="s">
        <v>334</v>
      </c>
      <c r="B12" s="5" t="s">
        <v>335</v>
      </c>
      <c r="C12" s="4" t="s">
        <v>336</v>
      </c>
      <c r="D12" s="4"/>
      <c r="E12" s="4"/>
      <c r="F12" s="4"/>
      <c r="G12" s="6">
        <v>0</v>
      </c>
      <c r="H12" s="6">
        <v>0</v>
      </c>
      <c r="I12" s="6">
        <v>0</v>
      </c>
      <c r="J12" s="6" t="s">
        <v>321</v>
      </c>
    </row>
    <row r="13" ht="31.5" spans="1:10">
      <c r="A13" s="4" t="s">
        <v>337</v>
      </c>
      <c r="B13" s="5" t="s">
        <v>338</v>
      </c>
      <c r="C13" s="4" t="s">
        <v>339</v>
      </c>
      <c r="D13" s="4"/>
      <c r="E13" s="4"/>
      <c r="F13" s="4"/>
      <c r="G13" s="6">
        <v>2277780</v>
      </c>
      <c r="H13" s="6">
        <v>7034892.35</v>
      </c>
      <c r="I13" s="6">
        <v>7080139.77</v>
      </c>
      <c r="J13" s="6" t="s">
        <v>321</v>
      </c>
    </row>
    <row r="14" ht="31.5" spans="1:10">
      <c r="A14" s="4" t="s">
        <v>340</v>
      </c>
      <c r="B14" s="5" t="s">
        <v>341</v>
      </c>
      <c r="C14" s="4" t="s">
        <v>342</v>
      </c>
      <c r="D14" s="4"/>
      <c r="E14" s="4"/>
      <c r="F14" s="4"/>
      <c r="G14" s="6">
        <v>265780</v>
      </c>
      <c r="H14" s="6">
        <v>4964892.35</v>
      </c>
      <c r="I14" s="6">
        <v>5010139.77</v>
      </c>
      <c r="J14" s="6" t="s">
        <v>321</v>
      </c>
    </row>
    <row r="15" spans="1:10">
      <c r="A15" s="4" t="s">
        <v>343</v>
      </c>
      <c r="B15" s="5" t="s">
        <v>332</v>
      </c>
      <c r="C15" s="4" t="s">
        <v>344</v>
      </c>
      <c r="D15" s="4"/>
      <c r="E15" s="4"/>
      <c r="F15" s="4"/>
      <c r="G15" s="6">
        <v>265780</v>
      </c>
      <c r="H15" s="6">
        <v>4964892.35</v>
      </c>
      <c r="I15" s="6">
        <v>5010139.77</v>
      </c>
      <c r="J15" s="6" t="s">
        <v>321</v>
      </c>
    </row>
    <row r="16" spans="1:10">
      <c r="A16" s="4" t="s">
        <v>345</v>
      </c>
      <c r="B16" s="5" t="s">
        <v>335</v>
      </c>
      <c r="C16" s="4" t="s">
        <v>346</v>
      </c>
      <c r="D16" s="4"/>
      <c r="E16" s="4"/>
      <c r="F16" s="4"/>
      <c r="G16" s="6">
        <v>0</v>
      </c>
      <c r="H16" s="6">
        <v>0</v>
      </c>
      <c r="I16" s="6">
        <v>0</v>
      </c>
      <c r="J16" s="6" t="s">
        <v>321</v>
      </c>
    </row>
    <row r="17" ht="31.5" spans="1:10">
      <c r="A17" s="4" t="s">
        <v>347</v>
      </c>
      <c r="B17" s="5" t="s">
        <v>348</v>
      </c>
      <c r="C17" s="4" t="s">
        <v>349</v>
      </c>
      <c r="D17" s="4"/>
      <c r="E17" s="4"/>
      <c r="F17" s="4"/>
      <c r="G17" s="6">
        <v>0</v>
      </c>
      <c r="H17" s="6">
        <v>0</v>
      </c>
      <c r="I17" s="6">
        <v>0</v>
      </c>
      <c r="J17" s="6" t="s">
        <v>321</v>
      </c>
    </row>
    <row r="18" spans="1:10">
      <c r="A18" s="4" t="s">
        <v>350</v>
      </c>
      <c r="B18" s="5" t="s">
        <v>332</v>
      </c>
      <c r="C18" s="4" t="s">
        <v>351</v>
      </c>
      <c r="D18" s="4"/>
      <c r="E18" s="4"/>
      <c r="F18" s="4"/>
      <c r="G18" s="6">
        <v>0</v>
      </c>
      <c r="H18" s="6">
        <v>0</v>
      </c>
      <c r="I18" s="6">
        <v>0</v>
      </c>
      <c r="J18" s="6" t="s">
        <v>321</v>
      </c>
    </row>
    <row r="19" spans="1:10">
      <c r="A19" s="4" t="s">
        <v>352</v>
      </c>
      <c r="B19" s="5" t="s">
        <v>335</v>
      </c>
      <c r="C19" s="4" t="s">
        <v>353</v>
      </c>
      <c r="D19" s="4"/>
      <c r="E19" s="4"/>
      <c r="F19" s="4"/>
      <c r="G19" s="6">
        <v>0</v>
      </c>
      <c r="H19" s="6">
        <v>0</v>
      </c>
      <c r="I19" s="6">
        <v>0</v>
      </c>
      <c r="J19" s="6" t="s">
        <v>321</v>
      </c>
    </row>
    <row r="20" ht="21" spans="1:10">
      <c r="A20" s="4" t="s">
        <v>354</v>
      </c>
      <c r="B20" s="5" t="s">
        <v>355</v>
      </c>
      <c r="C20" s="4" t="s">
        <v>356</v>
      </c>
      <c r="D20" s="4"/>
      <c r="E20" s="4"/>
      <c r="F20" s="4"/>
      <c r="G20" s="6">
        <v>0</v>
      </c>
      <c r="H20" s="6">
        <v>0</v>
      </c>
      <c r="I20" s="6">
        <v>0</v>
      </c>
      <c r="J20" s="6" t="s">
        <v>321</v>
      </c>
    </row>
    <row r="21" spans="1:10">
      <c r="A21" s="4" t="s">
        <v>357</v>
      </c>
      <c r="B21" s="5" t="s">
        <v>358</v>
      </c>
      <c r="C21" s="4" t="s">
        <v>359</v>
      </c>
      <c r="D21" s="4"/>
      <c r="E21" s="4"/>
      <c r="F21" s="4"/>
      <c r="G21" s="6">
        <v>0</v>
      </c>
      <c r="H21" s="6">
        <v>0</v>
      </c>
      <c r="I21" s="6">
        <v>0</v>
      </c>
      <c r="J21" s="6" t="s">
        <v>321</v>
      </c>
    </row>
    <row r="22" spans="1:10">
      <c r="A22" s="4" t="s">
        <v>360</v>
      </c>
      <c r="B22" s="5" t="s">
        <v>332</v>
      </c>
      <c r="C22" s="4" t="s">
        <v>361</v>
      </c>
      <c r="D22" s="4"/>
      <c r="E22" s="4"/>
      <c r="F22" s="4"/>
      <c r="G22" s="6">
        <v>0</v>
      </c>
      <c r="H22" s="6">
        <v>0</v>
      </c>
      <c r="I22" s="6">
        <v>0</v>
      </c>
      <c r="J22" s="6" t="s">
        <v>321</v>
      </c>
    </row>
    <row r="23" spans="1:10">
      <c r="A23" s="4" t="s">
        <v>362</v>
      </c>
      <c r="B23" s="5" t="s">
        <v>335</v>
      </c>
      <c r="C23" s="4" t="s">
        <v>363</v>
      </c>
      <c r="D23" s="4"/>
      <c r="E23" s="4"/>
      <c r="F23" s="4"/>
      <c r="G23" s="6">
        <v>0</v>
      </c>
      <c r="H23" s="6">
        <v>0</v>
      </c>
      <c r="I23" s="6">
        <v>0</v>
      </c>
      <c r="J23" s="6" t="s">
        <v>321</v>
      </c>
    </row>
    <row r="24" spans="1:10">
      <c r="A24" s="4" t="s">
        <v>364</v>
      </c>
      <c r="B24" s="5" t="s">
        <v>365</v>
      </c>
      <c r="C24" s="4" t="s">
        <v>366</v>
      </c>
      <c r="D24" s="4"/>
      <c r="E24" s="4"/>
      <c r="F24" s="4"/>
      <c r="G24" s="6">
        <v>2012000</v>
      </c>
      <c r="H24" s="6">
        <v>2070000</v>
      </c>
      <c r="I24" s="6">
        <v>2070000</v>
      </c>
      <c r="J24" s="6" t="s">
        <v>321</v>
      </c>
    </row>
    <row r="25" spans="1:10">
      <c r="A25" s="4" t="s">
        <v>367</v>
      </c>
      <c r="B25" s="5" t="s">
        <v>332</v>
      </c>
      <c r="C25" s="4" t="s">
        <v>368</v>
      </c>
      <c r="D25" s="4"/>
      <c r="E25" s="4"/>
      <c r="F25" s="4"/>
      <c r="G25" s="6">
        <v>2012000</v>
      </c>
      <c r="H25" s="6">
        <v>2070000</v>
      </c>
      <c r="I25" s="6">
        <v>2070000</v>
      </c>
      <c r="J25" s="6" t="s">
        <v>321</v>
      </c>
    </row>
    <row r="26" spans="1:10">
      <c r="A26" s="4" t="s">
        <v>369</v>
      </c>
      <c r="B26" s="5" t="s">
        <v>335</v>
      </c>
      <c r="C26" s="4" t="s">
        <v>370</v>
      </c>
      <c r="D26" s="4"/>
      <c r="E26" s="4"/>
      <c r="F26" s="4"/>
      <c r="G26" s="6">
        <v>0</v>
      </c>
      <c r="H26" s="6">
        <v>0</v>
      </c>
      <c r="I26" s="6">
        <v>0</v>
      </c>
      <c r="J26" s="6" t="s">
        <v>321</v>
      </c>
    </row>
    <row r="27" ht="31.5" spans="1:10">
      <c r="A27" s="4" t="s">
        <v>371</v>
      </c>
      <c r="B27" s="5" t="s">
        <v>372</v>
      </c>
      <c r="C27" s="4" t="s">
        <v>373</v>
      </c>
      <c r="D27" s="4"/>
      <c r="E27" s="4"/>
      <c r="F27" s="4"/>
      <c r="G27" s="6">
        <v>2277780</v>
      </c>
      <c r="H27" s="6">
        <v>7034892.35</v>
      </c>
      <c r="I27" s="6">
        <v>7080139.77</v>
      </c>
      <c r="J27" s="6" t="s">
        <v>321</v>
      </c>
    </row>
    <row r="28" spans="1:10">
      <c r="A28" s="4" t="s">
        <v>374</v>
      </c>
      <c r="B28" s="5" t="s">
        <v>375</v>
      </c>
      <c r="C28" s="4" t="s">
        <v>376</v>
      </c>
      <c r="D28" s="4" t="s">
        <v>377</v>
      </c>
      <c r="E28" s="4"/>
      <c r="F28" s="4"/>
      <c r="G28" s="6">
        <v>2277780</v>
      </c>
      <c r="H28" s="6">
        <v>0</v>
      </c>
      <c r="I28" s="6">
        <v>0</v>
      </c>
      <c r="J28" s="6" t="s">
        <v>321</v>
      </c>
    </row>
    <row r="29" spans="1:10">
      <c r="A29" s="4" t="s">
        <v>378</v>
      </c>
      <c r="B29" s="5" t="s">
        <v>375</v>
      </c>
      <c r="C29" s="4" t="s">
        <v>379</v>
      </c>
      <c r="D29" s="4" t="s">
        <v>380</v>
      </c>
      <c r="E29" s="4"/>
      <c r="F29" s="4"/>
      <c r="G29" s="6">
        <v>0</v>
      </c>
      <c r="H29" s="6">
        <v>7034892.35</v>
      </c>
      <c r="I29" s="6">
        <v>0</v>
      </c>
      <c r="J29" s="6" t="s">
        <v>321</v>
      </c>
    </row>
    <row r="30" spans="1:10">
      <c r="A30" s="4" t="s">
        <v>381</v>
      </c>
      <c r="B30" s="5" t="s">
        <v>375</v>
      </c>
      <c r="C30" s="4" t="s">
        <v>382</v>
      </c>
      <c r="D30" s="4" t="s">
        <v>383</v>
      </c>
      <c r="E30" s="4"/>
      <c r="F30" s="4"/>
      <c r="G30" s="6">
        <v>0</v>
      </c>
      <c r="H30" s="6">
        <v>0</v>
      </c>
      <c r="I30" s="6">
        <v>7080139.77</v>
      </c>
      <c r="J30" s="6" t="s">
        <v>321</v>
      </c>
    </row>
    <row r="31" ht="31.5" spans="1:10">
      <c r="A31" s="4" t="s">
        <v>384</v>
      </c>
      <c r="B31" s="5" t="s">
        <v>385</v>
      </c>
      <c r="C31" s="4" t="s">
        <v>386</v>
      </c>
      <c r="D31" s="4"/>
      <c r="E31" s="4"/>
      <c r="F31" s="4"/>
      <c r="G31" s="6">
        <v>0</v>
      </c>
      <c r="H31" s="6">
        <v>0</v>
      </c>
      <c r="I31" s="6">
        <v>0</v>
      </c>
      <c r="J31" s="6" t="s">
        <v>321</v>
      </c>
    </row>
    <row r="32" spans="1:10">
      <c r="A32" s="4" t="s">
        <v>387</v>
      </c>
      <c r="B32" s="5" t="s">
        <v>375</v>
      </c>
      <c r="C32" s="4" t="s">
        <v>388</v>
      </c>
      <c r="D32" s="4" t="s">
        <v>377</v>
      </c>
      <c r="E32" s="4"/>
      <c r="F32" s="4"/>
      <c r="G32" s="6">
        <v>0</v>
      </c>
      <c r="H32" s="6">
        <v>0</v>
      </c>
      <c r="I32" s="6">
        <v>0</v>
      </c>
      <c r="J32" s="6" t="s">
        <v>321</v>
      </c>
    </row>
    <row r="33" spans="1:10">
      <c r="A33" s="4" t="s">
        <v>389</v>
      </c>
      <c r="B33" s="5" t="s">
        <v>375</v>
      </c>
      <c r="C33" s="4" t="s">
        <v>390</v>
      </c>
      <c r="D33" s="4" t="s">
        <v>380</v>
      </c>
      <c r="E33" s="4"/>
      <c r="F33" s="4"/>
      <c r="G33" s="6">
        <v>0</v>
      </c>
      <c r="H33" s="6">
        <v>0</v>
      </c>
      <c r="I33" s="6">
        <v>0</v>
      </c>
      <c r="J33" s="6" t="s">
        <v>321</v>
      </c>
    </row>
    <row r="34" spans="1:10">
      <c r="A34" s="4" t="s">
        <v>391</v>
      </c>
      <c r="B34" s="5" t="s">
        <v>375</v>
      </c>
      <c r="C34" s="4" t="s">
        <v>392</v>
      </c>
      <c r="D34" s="4" t="s">
        <v>383</v>
      </c>
      <c r="E34" s="4"/>
      <c r="F34" s="4"/>
      <c r="G34" s="6">
        <v>0</v>
      </c>
      <c r="H34" s="6">
        <v>0</v>
      </c>
      <c r="I34" s="6">
        <v>0</v>
      </c>
      <c r="J34" s="6" t="s">
        <v>321</v>
      </c>
    </row>
    <row r="35" ht="15" customHeight="1"/>
    <row r="36" ht="40" customHeight="1" spans="1:7">
      <c r="A36" s="1" t="s">
        <v>393</v>
      </c>
      <c r="B36" s="1"/>
      <c r="C36" s="16" t="s">
        <v>394</v>
      </c>
      <c r="D36" s="16"/>
      <c r="E36" s="16"/>
      <c r="F36" s="16" t="s">
        <v>395</v>
      </c>
      <c r="G36" s="16"/>
    </row>
    <row r="37" ht="20" customHeight="1" spans="3:7">
      <c r="C37" s="11" t="s">
        <v>396</v>
      </c>
      <c r="D37" s="11"/>
      <c r="E37" s="11" t="s">
        <v>6</v>
      </c>
      <c r="F37" s="11" t="s">
        <v>7</v>
      </c>
      <c r="G37" s="11"/>
    </row>
    <row r="38" ht="15" customHeight="1"/>
    <row r="39" ht="40" customHeight="1" spans="1:7">
      <c r="A39" s="1" t="s">
        <v>397</v>
      </c>
      <c r="B39" s="1"/>
      <c r="C39" s="16"/>
      <c r="D39" s="16"/>
      <c r="E39" s="16"/>
      <c r="F39" s="16"/>
      <c r="G39" s="16"/>
    </row>
    <row r="40" ht="20" customHeight="1" spans="3:7">
      <c r="C40" s="11" t="s">
        <v>396</v>
      </c>
      <c r="D40" s="11"/>
      <c r="E40" s="11" t="s">
        <v>398</v>
      </c>
      <c r="F40" s="11" t="s">
        <v>399</v>
      </c>
      <c r="G40" s="11"/>
    </row>
    <row r="41" ht="20" customHeight="1" spans="1:2">
      <c r="A41" s="11" t="s">
        <v>400</v>
      </c>
      <c r="B41" s="11"/>
    </row>
    <row r="42" ht="15" customHeight="1"/>
    <row r="43" ht="20" customHeight="1" spans="1:5">
      <c r="A43" s="7" t="s">
        <v>401</v>
      </c>
      <c r="B43" s="7"/>
      <c r="C43" s="7"/>
      <c r="D43" s="7"/>
      <c r="E43" s="7"/>
    </row>
    <row r="44" ht="40" customHeight="1" spans="1:5">
      <c r="A44" s="16" t="s">
        <v>1</v>
      </c>
      <c r="B44" s="16"/>
      <c r="C44" s="16"/>
      <c r="D44" s="16"/>
      <c r="E44" s="16"/>
    </row>
    <row r="45" ht="20" customHeight="1" spans="1:5">
      <c r="A45" s="11" t="s">
        <v>402</v>
      </c>
      <c r="B45" s="11"/>
      <c r="C45" s="11"/>
      <c r="D45" s="11"/>
      <c r="E45" s="11"/>
    </row>
    <row r="46" ht="15" customHeight="1"/>
    <row r="47" ht="40" customHeight="1" spans="1:5">
      <c r="A47" s="16"/>
      <c r="B47" s="16"/>
      <c r="C47" s="16" t="s">
        <v>5</v>
      </c>
      <c r="D47" s="16"/>
      <c r="E47" s="16"/>
    </row>
    <row r="48" ht="20" customHeight="1" spans="1:5">
      <c r="A48" s="11" t="s">
        <v>6</v>
      </c>
      <c r="B48" s="11"/>
      <c r="C48" s="11" t="s">
        <v>7</v>
      </c>
      <c r="D48" s="11"/>
      <c r="E48" s="11"/>
    </row>
    <row r="49" ht="20" customHeight="1" spans="1:2">
      <c r="A49" s="11" t="s">
        <v>400</v>
      </c>
      <c r="B49" s="11"/>
    </row>
    <row r="50" ht="20" customHeight="1" spans="1:1">
      <c r="A50" s="7" t="s">
        <v>403</v>
      </c>
    </row>
  </sheetData>
  <sheetProtection password="8D96" sheet="1" objects="1" scenarios="1"/>
  <mergeCells count="27">
    <mergeCell ref="A2:J2"/>
    <mergeCell ref="G4:J4"/>
    <mergeCell ref="A36:B36"/>
    <mergeCell ref="C36:D36"/>
    <mergeCell ref="F36:G36"/>
    <mergeCell ref="C37:D37"/>
    <mergeCell ref="F37:G37"/>
    <mergeCell ref="A39:B39"/>
    <mergeCell ref="C39:D39"/>
    <mergeCell ref="F39:G39"/>
    <mergeCell ref="C40:D40"/>
    <mergeCell ref="F40:G40"/>
    <mergeCell ref="A41:B41"/>
    <mergeCell ref="A43:E43"/>
    <mergeCell ref="A44:E44"/>
    <mergeCell ref="A45:E45"/>
    <mergeCell ref="A47:B47"/>
    <mergeCell ref="C47:E47"/>
    <mergeCell ref="A48:B48"/>
    <mergeCell ref="C48:E48"/>
    <mergeCell ref="A49:B49"/>
    <mergeCell ref="A4:A5"/>
    <mergeCell ref="B4:B5"/>
    <mergeCell ref="C4:C5"/>
    <mergeCell ref="D4:D5"/>
    <mergeCell ref="E4:E5"/>
    <mergeCell ref="F4:F5"/>
  </mergeCells>
  <pageMargins left="0.4" right="0.4" top="0.4" bottom="0.4" header="0.1" footer="0.1"/>
  <pageSetup paperSize="9" scale="82" fitToHeight="0" orientation="landscape"/>
  <headerFooter>
    <oddHeader>&amp;R&amp;"Verdana,полужирный" &amp;12 &amp;K00-009</oddHeader>
    <oddFooter>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66"/>
  <sheetViews>
    <sheetView workbookViewId="0">
      <selection activeCell="A1" sqref="A1"/>
    </sheetView>
  </sheetViews>
  <sheetFormatPr defaultColWidth="9" defaultRowHeight="10.5"/>
  <cols>
    <col min="1" max="1" width="11.4571428571429" customWidth="1"/>
    <col min="2" max="2" width="57.2952380952381" customWidth="1"/>
    <col min="3" max="10" width="19.1047619047619" customWidth="1"/>
  </cols>
  <sheetData>
    <row r="1" ht="25" customHeight="1"/>
    <row r="2" ht="25" customHeight="1" spans="1:10">
      <c r="A2" s="1" t="s">
        <v>404</v>
      </c>
      <c r="B2" s="1"/>
      <c r="C2" s="8" t="s">
        <v>135</v>
      </c>
      <c r="D2" s="8"/>
      <c r="E2" s="8"/>
      <c r="F2" s="8"/>
      <c r="G2" s="8"/>
      <c r="H2" s="8"/>
      <c r="I2" s="8"/>
      <c r="J2" s="8"/>
    </row>
    <row r="3" ht="25" customHeight="1" spans="1:10">
      <c r="A3" s="1" t="s">
        <v>405</v>
      </c>
      <c r="B3" s="1"/>
      <c r="C3" s="8" t="s">
        <v>406</v>
      </c>
      <c r="D3" s="8"/>
      <c r="E3" s="8"/>
      <c r="F3" s="8"/>
      <c r="G3" s="8"/>
      <c r="H3" s="8"/>
      <c r="I3" s="8"/>
      <c r="J3" s="8"/>
    </row>
    <row r="4" ht="25" customHeight="1" spans="1:10">
      <c r="A4" s="1" t="s">
        <v>407</v>
      </c>
      <c r="B4" s="1"/>
      <c r="C4" s="8" t="s">
        <v>377</v>
      </c>
      <c r="D4" s="8"/>
      <c r="E4" s="8"/>
      <c r="F4" s="8"/>
      <c r="G4" s="8"/>
      <c r="H4" s="8"/>
      <c r="I4" s="8"/>
      <c r="J4" s="8"/>
    </row>
    <row r="5" ht="25" customHeight="1" spans="1:10">
      <c r="A5" s="11" t="s">
        <v>408</v>
      </c>
      <c r="B5" s="11"/>
      <c r="C5" s="11"/>
      <c r="D5" s="11"/>
      <c r="E5" s="11"/>
      <c r="F5" s="11"/>
      <c r="G5" s="11"/>
      <c r="H5" s="11"/>
      <c r="I5" s="11"/>
      <c r="J5" s="11"/>
    </row>
    <row r="6" ht="25" customHeight="1"/>
    <row r="7" ht="50" customHeight="1" spans="1:10">
      <c r="A7" s="4" t="s">
        <v>311</v>
      </c>
      <c r="B7" s="4" t="s">
        <v>409</v>
      </c>
      <c r="C7" s="4" t="s">
        <v>410</v>
      </c>
      <c r="D7" s="4" t="s">
        <v>411</v>
      </c>
      <c r="E7" s="4"/>
      <c r="F7" s="4"/>
      <c r="G7" s="4"/>
      <c r="H7" s="4" t="s">
        <v>412</v>
      </c>
      <c r="I7" s="4" t="s">
        <v>413</v>
      </c>
      <c r="J7" s="4" t="s">
        <v>414</v>
      </c>
    </row>
    <row r="8" ht="50" customHeight="1" spans="1:10">
      <c r="A8" s="4"/>
      <c r="B8" s="4"/>
      <c r="C8" s="4"/>
      <c r="D8" s="4" t="s">
        <v>415</v>
      </c>
      <c r="E8" s="4" t="s">
        <v>58</v>
      </c>
      <c r="F8" s="4"/>
      <c r="G8" s="4"/>
      <c r="H8" s="4"/>
      <c r="I8" s="4"/>
      <c r="J8" s="4"/>
    </row>
    <row r="9" ht="50" customHeight="1" spans="1:10">
      <c r="A9" s="4"/>
      <c r="B9" s="4"/>
      <c r="C9" s="4"/>
      <c r="D9" s="4"/>
      <c r="E9" s="4" t="s">
        <v>416</v>
      </c>
      <c r="F9" s="4" t="s">
        <v>417</v>
      </c>
      <c r="G9" s="4" t="s">
        <v>418</v>
      </c>
      <c r="H9" s="4"/>
      <c r="I9" s="4"/>
      <c r="J9" s="4"/>
    </row>
    <row r="10" ht="25" customHeight="1" spans="1:10">
      <c r="A10" s="4" t="s">
        <v>318</v>
      </c>
      <c r="B10" s="4" t="s">
        <v>419</v>
      </c>
      <c r="C10" s="4" t="s">
        <v>420</v>
      </c>
      <c r="D10" s="4" t="s">
        <v>421</v>
      </c>
      <c r="E10" s="4" t="s">
        <v>422</v>
      </c>
      <c r="F10" s="4" t="s">
        <v>423</v>
      </c>
      <c r="G10" s="4" t="s">
        <v>424</v>
      </c>
      <c r="H10" s="4" t="s">
        <v>425</v>
      </c>
      <c r="I10" s="4" t="s">
        <v>426</v>
      </c>
      <c r="J10" s="4" t="s">
        <v>427</v>
      </c>
    </row>
    <row r="11" ht="21" spans="1:10">
      <c r="A11" s="4" t="s">
        <v>318</v>
      </c>
      <c r="B11" s="5" t="s">
        <v>428</v>
      </c>
      <c r="C11" s="6">
        <v>1</v>
      </c>
      <c r="D11" s="6">
        <v>110160.63</v>
      </c>
      <c r="E11" s="6">
        <v>99905.36</v>
      </c>
      <c r="F11" s="6">
        <v>0</v>
      </c>
      <c r="G11" s="6">
        <v>10255.27</v>
      </c>
      <c r="H11" s="6"/>
      <c r="I11" s="6">
        <v>1</v>
      </c>
      <c r="J11" s="6">
        <v>1308708.28</v>
      </c>
    </row>
    <row r="12" ht="21" spans="1:10">
      <c r="A12" s="4" t="s">
        <v>419</v>
      </c>
      <c r="B12" s="5" t="s">
        <v>429</v>
      </c>
      <c r="C12" s="6">
        <v>1</v>
      </c>
      <c r="D12" s="6">
        <v>94939.01</v>
      </c>
      <c r="E12" s="6">
        <v>86192.19</v>
      </c>
      <c r="F12" s="6">
        <v>0</v>
      </c>
      <c r="G12" s="6">
        <v>8746.82</v>
      </c>
      <c r="H12" s="6"/>
      <c r="I12" s="6">
        <v>1</v>
      </c>
      <c r="J12" s="6">
        <v>1127875.44</v>
      </c>
    </row>
    <row r="13" ht="31.5" spans="1:10">
      <c r="A13" s="4" t="s">
        <v>420</v>
      </c>
      <c r="B13" s="5" t="s">
        <v>430</v>
      </c>
      <c r="C13" s="6">
        <v>1</v>
      </c>
      <c r="D13" s="6">
        <v>94939.01</v>
      </c>
      <c r="E13" s="6">
        <v>86192.19</v>
      </c>
      <c r="F13" s="6">
        <v>0</v>
      </c>
      <c r="G13" s="6">
        <v>8746.82</v>
      </c>
      <c r="H13" s="6"/>
      <c r="I13" s="6">
        <v>1</v>
      </c>
      <c r="J13" s="6">
        <v>1127875.44</v>
      </c>
    </row>
    <row r="14" ht="31.5" spans="1:10">
      <c r="A14" s="4" t="s">
        <v>421</v>
      </c>
      <c r="B14" s="5" t="s">
        <v>431</v>
      </c>
      <c r="C14" s="6">
        <v>1</v>
      </c>
      <c r="D14" s="6">
        <v>94939.01</v>
      </c>
      <c r="E14" s="6">
        <v>86192.19</v>
      </c>
      <c r="F14" s="6">
        <v>0</v>
      </c>
      <c r="G14" s="6">
        <v>8746.82</v>
      </c>
      <c r="H14" s="6"/>
      <c r="I14" s="6">
        <v>1</v>
      </c>
      <c r="J14" s="6">
        <v>1127875.44</v>
      </c>
    </row>
    <row r="15" ht="21" spans="1:10">
      <c r="A15" s="4" t="s">
        <v>424</v>
      </c>
      <c r="B15" s="5" t="s">
        <v>432</v>
      </c>
      <c r="C15" s="6">
        <v>1</v>
      </c>
      <c r="D15" s="6">
        <v>94939.01</v>
      </c>
      <c r="E15" s="6">
        <v>86192.19</v>
      </c>
      <c r="F15" s="6">
        <v>0</v>
      </c>
      <c r="G15" s="6">
        <v>8746.82</v>
      </c>
      <c r="H15" s="6"/>
      <c r="I15" s="6">
        <v>1</v>
      </c>
      <c r="J15" s="6">
        <v>1127875.44</v>
      </c>
    </row>
    <row r="16" ht="21" spans="1:10">
      <c r="A16" s="4" t="s">
        <v>427</v>
      </c>
      <c r="B16" s="5" t="s">
        <v>433</v>
      </c>
      <c r="C16" s="6">
        <v>1</v>
      </c>
      <c r="D16" s="6">
        <v>102877.75548</v>
      </c>
      <c r="E16" s="6">
        <v>93542.14</v>
      </c>
      <c r="F16" s="6">
        <v>0</v>
      </c>
      <c r="G16" s="6">
        <v>9335.61548</v>
      </c>
      <c r="H16" s="6"/>
      <c r="I16" s="6">
        <v>1</v>
      </c>
      <c r="J16" s="6">
        <v>1222187.74</v>
      </c>
    </row>
    <row r="17" ht="21" spans="1:10">
      <c r="A17" s="4" t="s">
        <v>434</v>
      </c>
      <c r="B17" s="5" t="s">
        <v>435</v>
      </c>
      <c r="C17" s="6">
        <v>1</v>
      </c>
      <c r="D17" s="6">
        <v>102877.75547</v>
      </c>
      <c r="E17" s="6">
        <v>93542.14</v>
      </c>
      <c r="F17" s="6">
        <v>0</v>
      </c>
      <c r="G17" s="6">
        <v>9335.61547</v>
      </c>
      <c r="H17" s="6"/>
      <c r="I17" s="6">
        <v>1</v>
      </c>
      <c r="J17" s="6">
        <v>1222187.73</v>
      </c>
    </row>
    <row r="18" spans="1:10">
      <c r="A18" s="4" t="s">
        <v>436</v>
      </c>
      <c r="B18" s="5" t="s">
        <v>437</v>
      </c>
      <c r="C18" s="6">
        <v>1</v>
      </c>
      <c r="D18" s="6">
        <v>75893.04</v>
      </c>
      <c r="E18" s="6">
        <v>69033.66</v>
      </c>
      <c r="F18" s="6">
        <v>0</v>
      </c>
      <c r="G18" s="6">
        <v>6859.38</v>
      </c>
      <c r="H18" s="6"/>
      <c r="I18" s="6">
        <v>1</v>
      </c>
      <c r="J18" s="6">
        <v>901609.32</v>
      </c>
    </row>
    <row r="19" spans="1:10">
      <c r="A19" s="4" t="s">
        <v>438</v>
      </c>
      <c r="B19" s="5" t="s">
        <v>439</v>
      </c>
      <c r="C19" s="6">
        <v>1</v>
      </c>
      <c r="D19" s="6">
        <v>93339.21</v>
      </c>
      <c r="E19" s="6">
        <v>84750.93</v>
      </c>
      <c r="F19" s="6">
        <v>0</v>
      </c>
      <c r="G19" s="6">
        <v>8588.28</v>
      </c>
      <c r="H19" s="6"/>
      <c r="I19" s="6">
        <v>1</v>
      </c>
      <c r="J19" s="6">
        <v>1108869.81</v>
      </c>
    </row>
    <row r="20" spans="1:10">
      <c r="A20" s="4" t="s">
        <v>440</v>
      </c>
      <c r="B20" s="5" t="s">
        <v>441</v>
      </c>
      <c r="C20" s="6">
        <v>1</v>
      </c>
      <c r="D20" s="6">
        <v>49615.87</v>
      </c>
      <c r="E20" s="6">
        <v>45360.53</v>
      </c>
      <c r="F20" s="6">
        <v>0</v>
      </c>
      <c r="G20" s="6">
        <v>4255.34</v>
      </c>
      <c r="H20" s="6"/>
      <c r="I20" s="6">
        <v>1</v>
      </c>
      <c r="J20" s="6">
        <v>589436.54</v>
      </c>
    </row>
    <row r="21" ht="21" spans="1:10">
      <c r="A21" s="4" t="s">
        <v>442</v>
      </c>
      <c r="B21" s="5" t="s">
        <v>443</v>
      </c>
      <c r="C21" s="6">
        <v>1</v>
      </c>
      <c r="D21" s="6">
        <v>62383.86</v>
      </c>
      <c r="E21" s="6">
        <v>56863.22</v>
      </c>
      <c r="F21" s="6">
        <v>0</v>
      </c>
      <c r="G21" s="6">
        <v>5520.64</v>
      </c>
      <c r="H21" s="6"/>
      <c r="I21" s="6">
        <v>1</v>
      </c>
      <c r="J21" s="6">
        <v>741120.26</v>
      </c>
    </row>
    <row r="22" ht="21" spans="1:10">
      <c r="A22" s="4" t="s">
        <v>444</v>
      </c>
      <c r="B22" s="5" t="s">
        <v>445</v>
      </c>
      <c r="C22" s="6">
        <v>1</v>
      </c>
      <c r="D22" s="6">
        <v>54219.95</v>
      </c>
      <c r="E22" s="6">
        <v>49508.35</v>
      </c>
      <c r="F22" s="6">
        <v>0</v>
      </c>
      <c r="G22" s="6">
        <v>4711.6</v>
      </c>
      <c r="H22" s="6"/>
      <c r="I22" s="6">
        <v>1</v>
      </c>
      <c r="J22" s="6">
        <v>644133.01</v>
      </c>
    </row>
    <row r="23" ht="21" spans="1:10">
      <c r="A23" s="4" t="s">
        <v>446</v>
      </c>
      <c r="B23" s="5" t="s">
        <v>447</v>
      </c>
      <c r="C23" s="6">
        <v>4</v>
      </c>
      <c r="D23" s="6">
        <v>64153.34</v>
      </c>
      <c r="E23" s="6">
        <v>58457.35</v>
      </c>
      <c r="F23" s="6">
        <v>0</v>
      </c>
      <c r="G23" s="6">
        <v>5695.99</v>
      </c>
      <c r="H23" s="6"/>
      <c r="I23" s="6">
        <v>1</v>
      </c>
      <c r="J23" s="6">
        <v>3048566.72</v>
      </c>
    </row>
    <row r="24" ht="21" spans="1:10">
      <c r="A24" s="4" t="s">
        <v>448</v>
      </c>
      <c r="B24" s="5" t="s">
        <v>447</v>
      </c>
      <c r="C24" s="6">
        <v>0.5</v>
      </c>
      <c r="D24" s="6">
        <v>47104.89</v>
      </c>
      <c r="E24" s="6">
        <v>42436.84</v>
      </c>
      <c r="F24" s="6">
        <v>0</v>
      </c>
      <c r="G24" s="6">
        <v>4668.05</v>
      </c>
      <c r="H24" s="6"/>
      <c r="I24" s="6">
        <v>1</v>
      </c>
      <c r="J24" s="6">
        <v>279803.05</v>
      </c>
    </row>
    <row r="25" ht="21" spans="1:10">
      <c r="A25" s="4" t="s">
        <v>449</v>
      </c>
      <c r="B25" s="5" t="s">
        <v>450</v>
      </c>
      <c r="C25" s="6">
        <v>1</v>
      </c>
      <c r="D25" s="6">
        <v>49615.87</v>
      </c>
      <c r="E25" s="6">
        <v>45360.53</v>
      </c>
      <c r="F25" s="6">
        <v>0</v>
      </c>
      <c r="G25" s="6">
        <v>4255.34</v>
      </c>
      <c r="H25" s="6"/>
      <c r="I25" s="6">
        <v>1</v>
      </c>
      <c r="J25" s="6">
        <v>589436.54</v>
      </c>
    </row>
    <row r="26" ht="21" spans="1:10">
      <c r="A26" s="4" t="s">
        <v>451</v>
      </c>
      <c r="B26" s="5" t="s">
        <v>452</v>
      </c>
      <c r="C26" s="6">
        <v>0.5</v>
      </c>
      <c r="D26" s="6">
        <v>52396.02</v>
      </c>
      <c r="E26" s="6">
        <v>47203.62</v>
      </c>
      <c r="F26" s="6">
        <v>0</v>
      </c>
      <c r="G26" s="6">
        <v>5192.4</v>
      </c>
      <c r="H26" s="6"/>
      <c r="I26" s="6">
        <v>1</v>
      </c>
      <c r="J26" s="6">
        <v>311232.36</v>
      </c>
    </row>
    <row r="27" ht="21" spans="1:10">
      <c r="A27" s="4" t="s">
        <v>453</v>
      </c>
      <c r="B27" s="5" t="s">
        <v>454</v>
      </c>
      <c r="C27" s="6">
        <v>2</v>
      </c>
      <c r="D27" s="6">
        <v>52756.27</v>
      </c>
      <c r="E27" s="6">
        <v>48189.72</v>
      </c>
      <c r="F27" s="6">
        <v>0</v>
      </c>
      <c r="G27" s="6">
        <v>4566.55</v>
      </c>
      <c r="H27" s="6"/>
      <c r="I27" s="6">
        <v>1</v>
      </c>
      <c r="J27" s="6">
        <v>1253488.98</v>
      </c>
    </row>
    <row r="28" ht="21" spans="1:10">
      <c r="A28" s="4" t="s">
        <v>455</v>
      </c>
      <c r="B28" s="5" t="s">
        <v>456</v>
      </c>
      <c r="C28" s="6">
        <v>1</v>
      </c>
      <c r="D28" s="6">
        <v>52756.27</v>
      </c>
      <c r="E28" s="6">
        <v>48189.72</v>
      </c>
      <c r="F28" s="6">
        <v>0</v>
      </c>
      <c r="G28" s="6">
        <v>4566.55</v>
      </c>
      <c r="H28" s="6"/>
      <c r="I28" s="6">
        <v>1</v>
      </c>
      <c r="J28" s="6">
        <v>626744.49</v>
      </c>
    </row>
    <row r="29" ht="21" spans="1:10">
      <c r="A29" s="4" t="s">
        <v>457</v>
      </c>
      <c r="B29" s="5" t="s">
        <v>458</v>
      </c>
      <c r="C29" s="6">
        <v>0.5</v>
      </c>
      <c r="D29" s="6">
        <v>49563.8</v>
      </c>
      <c r="E29" s="6">
        <v>47203.62</v>
      </c>
      <c r="F29" s="6">
        <v>0</v>
      </c>
      <c r="G29" s="6">
        <v>2360.18</v>
      </c>
      <c r="H29" s="6"/>
      <c r="I29" s="6">
        <v>1</v>
      </c>
      <c r="J29" s="6">
        <v>294408.97</v>
      </c>
    </row>
    <row r="30" ht="21" spans="1:10">
      <c r="A30" s="4" t="s">
        <v>459</v>
      </c>
      <c r="B30" s="5" t="s">
        <v>460</v>
      </c>
      <c r="C30" s="6">
        <v>0.5</v>
      </c>
      <c r="D30" s="6">
        <v>49563.8</v>
      </c>
      <c r="E30" s="6">
        <v>47203.62</v>
      </c>
      <c r="F30" s="6">
        <v>0</v>
      </c>
      <c r="G30" s="6">
        <v>2360.18</v>
      </c>
      <c r="H30" s="6"/>
      <c r="I30" s="6">
        <v>1</v>
      </c>
      <c r="J30" s="6">
        <v>294408.97</v>
      </c>
    </row>
    <row r="31" ht="21" spans="1:10">
      <c r="A31" s="4" t="s">
        <v>461</v>
      </c>
      <c r="B31" s="5" t="s">
        <v>462</v>
      </c>
      <c r="C31" s="6">
        <v>1</v>
      </c>
      <c r="D31" s="6">
        <v>43274.93</v>
      </c>
      <c r="E31" s="6">
        <v>39647.97</v>
      </c>
      <c r="F31" s="6">
        <v>0</v>
      </c>
      <c r="G31" s="6">
        <v>3626.96</v>
      </c>
      <c r="H31" s="6"/>
      <c r="I31" s="6">
        <v>1</v>
      </c>
      <c r="J31" s="6">
        <v>514106.17</v>
      </c>
    </row>
    <row r="32" ht="21" spans="1:10">
      <c r="A32" s="4" t="s">
        <v>463</v>
      </c>
      <c r="B32" s="5" t="s">
        <v>464</v>
      </c>
      <c r="C32" s="6">
        <v>1</v>
      </c>
      <c r="D32" s="6">
        <v>43274.93</v>
      </c>
      <c r="E32" s="6">
        <v>39647.97</v>
      </c>
      <c r="F32" s="6">
        <v>0</v>
      </c>
      <c r="G32" s="6">
        <v>3626.96</v>
      </c>
      <c r="H32" s="6"/>
      <c r="I32" s="6">
        <v>1</v>
      </c>
      <c r="J32" s="6">
        <v>514106.17</v>
      </c>
    </row>
    <row r="33" ht="21" spans="1:10">
      <c r="A33" s="4" t="s">
        <v>465</v>
      </c>
      <c r="B33" s="5" t="s">
        <v>466</v>
      </c>
      <c r="C33" s="6">
        <v>0.5</v>
      </c>
      <c r="D33" s="6">
        <v>22050</v>
      </c>
      <c r="E33" s="6">
        <v>21000</v>
      </c>
      <c r="F33" s="6">
        <v>0</v>
      </c>
      <c r="G33" s="6">
        <v>1050</v>
      </c>
      <c r="H33" s="6"/>
      <c r="I33" s="6">
        <v>1</v>
      </c>
      <c r="J33" s="6">
        <v>130977</v>
      </c>
    </row>
    <row r="34" ht="21" spans="1:10">
      <c r="A34" s="4" t="s">
        <v>467</v>
      </c>
      <c r="B34" s="5" t="s">
        <v>468</v>
      </c>
      <c r="C34" s="6">
        <v>0.5</v>
      </c>
      <c r="D34" s="6">
        <v>22050</v>
      </c>
      <c r="E34" s="6">
        <v>21000</v>
      </c>
      <c r="F34" s="6">
        <v>0</v>
      </c>
      <c r="G34" s="6">
        <v>1050</v>
      </c>
      <c r="H34" s="6"/>
      <c r="I34" s="6">
        <v>1</v>
      </c>
      <c r="J34" s="6">
        <v>130977</v>
      </c>
    </row>
    <row r="35" ht="21" spans="1:10">
      <c r="A35" s="4" t="s">
        <v>469</v>
      </c>
      <c r="B35" s="5" t="s">
        <v>470</v>
      </c>
      <c r="C35" s="6">
        <v>2</v>
      </c>
      <c r="D35" s="6">
        <v>32312.37</v>
      </c>
      <c r="E35" s="6">
        <v>29771.79</v>
      </c>
      <c r="F35" s="6">
        <v>0</v>
      </c>
      <c r="G35" s="6">
        <v>2540.58</v>
      </c>
      <c r="H35" s="6"/>
      <c r="I35" s="6">
        <v>1</v>
      </c>
      <c r="J35" s="6">
        <v>767741.91</v>
      </c>
    </row>
    <row r="36" spans="1:10">
      <c r="A36" s="4" t="s">
        <v>471</v>
      </c>
      <c r="B36" s="5" t="s">
        <v>472</v>
      </c>
      <c r="C36" s="6">
        <v>2</v>
      </c>
      <c r="D36" s="6">
        <v>32312.37</v>
      </c>
      <c r="E36" s="6">
        <v>29771.79</v>
      </c>
      <c r="F36" s="6">
        <v>0</v>
      </c>
      <c r="G36" s="6">
        <v>2540.58</v>
      </c>
      <c r="H36" s="6"/>
      <c r="I36" s="6">
        <v>1</v>
      </c>
      <c r="J36" s="6">
        <v>767741.91</v>
      </c>
    </row>
    <row r="37" ht="21" spans="1:10">
      <c r="A37" s="4" t="s">
        <v>473</v>
      </c>
      <c r="B37" s="5" t="s">
        <v>474</v>
      </c>
      <c r="C37" s="6">
        <v>2</v>
      </c>
      <c r="D37" s="6">
        <v>57477.73</v>
      </c>
      <c r="E37" s="6">
        <v>51781.74</v>
      </c>
      <c r="F37" s="6">
        <v>0</v>
      </c>
      <c r="G37" s="6">
        <v>5695.99</v>
      </c>
      <c r="H37" s="6"/>
      <c r="I37" s="6">
        <v>1</v>
      </c>
      <c r="J37" s="6">
        <v>1365670.86</v>
      </c>
    </row>
    <row r="38" ht="21" spans="1:10">
      <c r="A38" s="4" t="s">
        <v>475</v>
      </c>
      <c r="B38" s="5" t="s">
        <v>476</v>
      </c>
      <c r="C38" s="6">
        <v>1</v>
      </c>
      <c r="D38" s="6">
        <v>45639.76</v>
      </c>
      <c r="E38" s="6">
        <v>41778.45</v>
      </c>
      <c r="F38" s="6">
        <v>0</v>
      </c>
      <c r="G38" s="6">
        <v>3861.31</v>
      </c>
      <c r="H38" s="6"/>
      <c r="I38" s="6">
        <v>1</v>
      </c>
      <c r="J38" s="6">
        <v>542200.35</v>
      </c>
    </row>
    <row r="39" spans="1:10">
      <c r="A39" s="4" t="s">
        <v>477</v>
      </c>
      <c r="B39" s="5" t="s">
        <v>478</v>
      </c>
      <c r="C39" s="6">
        <v>1</v>
      </c>
      <c r="D39" s="6">
        <v>50782.97</v>
      </c>
      <c r="E39" s="6">
        <v>45750.43</v>
      </c>
      <c r="F39" s="6">
        <v>0</v>
      </c>
      <c r="G39" s="6">
        <v>5032.54</v>
      </c>
      <c r="H39" s="6"/>
      <c r="I39" s="6">
        <v>1</v>
      </c>
      <c r="J39" s="6">
        <v>603301.68</v>
      </c>
    </row>
    <row r="40" ht="21" spans="1:10">
      <c r="A40" s="4" t="s">
        <v>479</v>
      </c>
      <c r="B40" s="5" t="s">
        <v>474</v>
      </c>
      <c r="C40" s="6">
        <v>0.5</v>
      </c>
      <c r="D40" s="6">
        <v>47104.89</v>
      </c>
      <c r="E40" s="6">
        <v>42436.84</v>
      </c>
      <c r="F40" s="6">
        <v>0</v>
      </c>
      <c r="G40" s="6">
        <v>4668.05</v>
      </c>
      <c r="H40" s="6"/>
      <c r="I40" s="6">
        <v>1</v>
      </c>
      <c r="J40" s="6">
        <v>279803.05</v>
      </c>
    </row>
    <row r="41" ht="21" spans="1:10">
      <c r="A41" s="4" t="s">
        <v>480</v>
      </c>
      <c r="B41" s="5" t="s">
        <v>474</v>
      </c>
      <c r="C41" s="6">
        <v>1</v>
      </c>
      <c r="D41" s="6">
        <v>62383.86</v>
      </c>
      <c r="E41" s="6">
        <v>56863.22</v>
      </c>
      <c r="F41" s="6">
        <v>0</v>
      </c>
      <c r="G41" s="6">
        <v>5520.64</v>
      </c>
      <c r="H41" s="6"/>
      <c r="I41" s="6">
        <v>1</v>
      </c>
      <c r="J41" s="6">
        <v>741120.26</v>
      </c>
    </row>
    <row r="42" ht="21" spans="1:10">
      <c r="A42" s="4" t="s">
        <v>481</v>
      </c>
      <c r="B42" s="5" t="s">
        <v>450</v>
      </c>
      <c r="C42" s="6">
        <v>0.5</v>
      </c>
      <c r="D42" s="6">
        <v>42940.26</v>
      </c>
      <c r="E42" s="6">
        <v>38684.92</v>
      </c>
      <c r="F42" s="6">
        <v>0</v>
      </c>
      <c r="G42" s="6">
        <v>4255.34</v>
      </c>
      <c r="H42" s="6"/>
      <c r="I42" s="6">
        <v>1</v>
      </c>
      <c r="J42" s="6">
        <v>255065.14</v>
      </c>
    </row>
    <row r="43" ht="21" spans="1:10">
      <c r="A43" s="4" t="s">
        <v>482</v>
      </c>
      <c r="B43" s="5" t="s">
        <v>474</v>
      </c>
      <c r="C43" s="6">
        <v>1</v>
      </c>
      <c r="D43" s="6">
        <v>64153.34</v>
      </c>
      <c r="E43" s="6">
        <v>58457.35</v>
      </c>
      <c r="F43" s="6">
        <v>0</v>
      </c>
      <c r="G43" s="6">
        <v>5695.99</v>
      </c>
      <c r="H43" s="6"/>
      <c r="I43" s="6">
        <v>1</v>
      </c>
      <c r="J43" s="6">
        <v>762141.68</v>
      </c>
    </row>
    <row r="44" ht="25" customHeight="1" spans="1:10">
      <c r="A44" s="12" t="s">
        <v>483</v>
      </c>
      <c r="B44" s="12"/>
      <c r="C44" s="14" t="s">
        <v>321</v>
      </c>
      <c r="D44" s="14">
        <f>SUBTOTAL(9,D11:D43)</f>
        <v>2014791.78095</v>
      </c>
      <c r="E44" s="14" t="s">
        <v>321</v>
      </c>
      <c r="F44" s="14" t="s">
        <v>321</v>
      </c>
      <c r="G44" s="14" t="s">
        <v>321</v>
      </c>
      <c r="H44" s="14" t="s">
        <v>321</v>
      </c>
      <c r="I44" s="14" t="s">
        <v>321</v>
      </c>
      <c r="J44" s="14">
        <f>SUBTOTAL(9,J11:J43)</f>
        <v>26322797.71</v>
      </c>
    </row>
    <row r="45" ht="25" customHeight="1"/>
    <row r="46" ht="25" customHeight="1" spans="1:10">
      <c r="A46" s="1" t="s">
        <v>404</v>
      </c>
      <c r="B46" s="1"/>
      <c r="C46" s="8" t="s">
        <v>135</v>
      </c>
      <c r="D46" s="8"/>
      <c r="E46" s="8"/>
      <c r="F46" s="8"/>
      <c r="G46" s="8"/>
      <c r="H46" s="8"/>
      <c r="I46" s="8"/>
      <c r="J46" s="8"/>
    </row>
    <row r="47" ht="25" customHeight="1" spans="1:10">
      <c r="A47" s="1" t="s">
        <v>405</v>
      </c>
      <c r="B47" s="1"/>
      <c r="C47" s="8" t="s">
        <v>484</v>
      </c>
      <c r="D47" s="8"/>
      <c r="E47" s="8"/>
      <c r="F47" s="8"/>
      <c r="G47" s="8"/>
      <c r="H47" s="8"/>
      <c r="I47" s="8"/>
      <c r="J47" s="8"/>
    </row>
    <row r="48" ht="25" customHeight="1" spans="1:10">
      <c r="A48" s="1" t="s">
        <v>407</v>
      </c>
      <c r="B48" s="1"/>
      <c r="C48" s="8" t="s">
        <v>377</v>
      </c>
      <c r="D48" s="8"/>
      <c r="E48" s="8"/>
      <c r="F48" s="8"/>
      <c r="G48" s="8"/>
      <c r="H48" s="8"/>
      <c r="I48" s="8"/>
      <c r="J48" s="8"/>
    </row>
    <row r="49" ht="25" customHeight="1" spans="1:10">
      <c r="A49" s="11" t="s">
        <v>408</v>
      </c>
      <c r="B49" s="11"/>
      <c r="C49" s="11"/>
      <c r="D49" s="11"/>
      <c r="E49" s="11"/>
      <c r="F49" s="11"/>
      <c r="G49" s="11"/>
      <c r="H49" s="11"/>
      <c r="I49" s="11"/>
      <c r="J49" s="11"/>
    </row>
    <row r="50" ht="25" customHeight="1"/>
    <row r="51" ht="50" customHeight="1" spans="1:10">
      <c r="A51" s="4" t="s">
        <v>311</v>
      </c>
      <c r="B51" s="4" t="s">
        <v>409</v>
      </c>
      <c r="C51" s="4" t="s">
        <v>410</v>
      </c>
      <c r="D51" s="4" t="s">
        <v>411</v>
      </c>
      <c r="E51" s="4"/>
      <c r="F51" s="4"/>
      <c r="G51" s="4"/>
      <c r="H51" s="4" t="s">
        <v>412</v>
      </c>
      <c r="I51" s="4" t="s">
        <v>413</v>
      </c>
      <c r="J51" s="4" t="s">
        <v>414</v>
      </c>
    </row>
    <row r="52" ht="50" customHeight="1" spans="1:10">
      <c r="A52" s="4"/>
      <c r="B52" s="4"/>
      <c r="C52" s="4"/>
      <c r="D52" s="4" t="s">
        <v>415</v>
      </c>
      <c r="E52" s="4" t="s">
        <v>58</v>
      </c>
      <c r="F52" s="4"/>
      <c r="G52" s="4"/>
      <c r="H52" s="4"/>
      <c r="I52" s="4"/>
      <c r="J52" s="4"/>
    </row>
    <row r="53" ht="50" customHeight="1" spans="1:10">
      <c r="A53" s="4"/>
      <c r="B53" s="4"/>
      <c r="C53" s="4"/>
      <c r="D53" s="4"/>
      <c r="E53" s="4" t="s">
        <v>416</v>
      </c>
      <c r="F53" s="4" t="s">
        <v>417</v>
      </c>
      <c r="G53" s="4" t="s">
        <v>418</v>
      </c>
      <c r="H53" s="4"/>
      <c r="I53" s="4"/>
      <c r="J53" s="4"/>
    </row>
    <row r="54" ht="25" customHeight="1" spans="1:10">
      <c r="A54" s="4" t="s">
        <v>318</v>
      </c>
      <c r="B54" s="4" t="s">
        <v>419</v>
      </c>
      <c r="C54" s="4" t="s">
        <v>420</v>
      </c>
      <c r="D54" s="4" t="s">
        <v>421</v>
      </c>
      <c r="E54" s="4" t="s">
        <v>422</v>
      </c>
      <c r="F54" s="4" t="s">
        <v>423</v>
      </c>
      <c r="G54" s="4" t="s">
        <v>424</v>
      </c>
      <c r="H54" s="4" t="s">
        <v>425</v>
      </c>
      <c r="I54" s="4" t="s">
        <v>426</v>
      </c>
      <c r="J54" s="4" t="s">
        <v>427</v>
      </c>
    </row>
    <row r="55" spans="1:10">
      <c r="A55" s="4" t="s">
        <v>485</v>
      </c>
      <c r="B55" s="5" t="s">
        <v>486</v>
      </c>
      <c r="C55" s="6"/>
      <c r="D55" s="6">
        <v>4927.543</v>
      </c>
      <c r="E55" s="6">
        <v>0</v>
      </c>
      <c r="F55" s="6">
        <v>0</v>
      </c>
      <c r="G55" s="6">
        <v>4927.543</v>
      </c>
      <c r="H55" s="6"/>
      <c r="I55" s="6">
        <v>1</v>
      </c>
      <c r="J55" s="6">
        <v>295652.58</v>
      </c>
    </row>
    <row r="56" ht="25" customHeight="1" spans="1:10">
      <c r="A56" s="12" t="s">
        <v>483</v>
      </c>
      <c r="B56" s="12"/>
      <c r="C56" s="14" t="s">
        <v>321</v>
      </c>
      <c r="D56" s="14">
        <f>SUBTOTAL(9,D55:D55)</f>
        <v>4927.543</v>
      </c>
      <c r="E56" s="14" t="s">
        <v>321</v>
      </c>
      <c r="F56" s="14" t="s">
        <v>321</v>
      </c>
      <c r="G56" s="14" t="s">
        <v>321</v>
      </c>
      <c r="H56" s="14" t="s">
        <v>321</v>
      </c>
      <c r="I56" s="14" t="s">
        <v>321</v>
      </c>
      <c r="J56" s="14">
        <f>SUBTOTAL(9,J55:J55)</f>
        <v>295652.58</v>
      </c>
    </row>
    <row r="57" ht="25" customHeight="1"/>
    <row r="58" ht="25" customHeight="1" spans="1:10">
      <c r="A58" s="1" t="s">
        <v>404</v>
      </c>
      <c r="B58" s="1"/>
      <c r="C58" s="8" t="s">
        <v>135</v>
      </c>
      <c r="D58" s="8"/>
      <c r="E58" s="8"/>
      <c r="F58" s="8"/>
      <c r="G58" s="8"/>
      <c r="H58" s="8"/>
      <c r="I58" s="8"/>
      <c r="J58" s="8"/>
    </row>
    <row r="59" ht="25" customHeight="1" spans="1:10">
      <c r="A59" s="1" t="s">
        <v>405</v>
      </c>
      <c r="B59" s="1"/>
      <c r="C59" s="8" t="s">
        <v>406</v>
      </c>
      <c r="D59" s="8"/>
      <c r="E59" s="8"/>
      <c r="F59" s="8"/>
      <c r="G59" s="8"/>
      <c r="H59" s="8"/>
      <c r="I59" s="8"/>
      <c r="J59" s="8"/>
    </row>
    <row r="60" ht="25" customHeight="1" spans="1:10">
      <c r="A60" s="1" t="s">
        <v>407</v>
      </c>
      <c r="B60" s="1"/>
      <c r="C60" s="8" t="s">
        <v>380</v>
      </c>
      <c r="D60" s="8"/>
      <c r="E60" s="8"/>
      <c r="F60" s="8"/>
      <c r="G60" s="8"/>
      <c r="H60" s="8"/>
      <c r="I60" s="8"/>
      <c r="J60" s="8"/>
    </row>
    <row r="61" ht="25" customHeight="1" spans="1:10">
      <c r="A61" s="11" t="s">
        <v>408</v>
      </c>
      <c r="B61" s="11"/>
      <c r="C61" s="11"/>
      <c r="D61" s="11"/>
      <c r="E61" s="11"/>
      <c r="F61" s="11"/>
      <c r="G61" s="11"/>
      <c r="H61" s="11"/>
      <c r="I61" s="11"/>
      <c r="J61" s="11"/>
    </row>
    <row r="62" ht="25" customHeight="1"/>
    <row r="63" ht="50" customHeight="1" spans="1:10">
      <c r="A63" s="4" t="s">
        <v>311</v>
      </c>
      <c r="B63" s="4" t="s">
        <v>409</v>
      </c>
      <c r="C63" s="4" t="s">
        <v>410</v>
      </c>
      <c r="D63" s="4" t="s">
        <v>411</v>
      </c>
      <c r="E63" s="4"/>
      <c r="F63" s="4"/>
      <c r="G63" s="4"/>
      <c r="H63" s="4" t="s">
        <v>412</v>
      </c>
      <c r="I63" s="4" t="s">
        <v>413</v>
      </c>
      <c r="J63" s="4" t="s">
        <v>414</v>
      </c>
    </row>
    <row r="64" ht="50" customHeight="1" spans="1:10">
      <c r="A64" s="4"/>
      <c r="B64" s="4"/>
      <c r="C64" s="4"/>
      <c r="D64" s="4" t="s">
        <v>415</v>
      </c>
      <c r="E64" s="4" t="s">
        <v>58</v>
      </c>
      <c r="F64" s="4"/>
      <c r="G64" s="4"/>
      <c r="H64" s="4"/>
      <c r="I64" s="4"/>
      <c r="J64" s="4"/>
    </row>
    <row r="65" ht="50" customHeight="1" spans="1:10">
      <c r="A65" s="4"/>
      <c r="B65" s="4"/>
      <c r="C65" s="4"/>
      <c r="D65" s="4"/>
      <c r="E65" s="4" t="s">
        <v>416</v>
      </c>
      <c r="F65" s="4" t="s">
        <v>417</v>
      </c>
      <c r="G65" s="4" t="s">
        <v>418</v>
      </c>
      <c r="H65" s="4"/>
      <c r="I65" s="4"/>
      <c r="J65" s="4"/>
    </row>
    <row r="66" ht="25" customHeight="1" spans="1:10">
      <c r="A66" s="4" t="s">
        <v>318</v>
      </c>
      <c r="B66" s="4" t="s">
        <v>419</v>
      </c>
      <c r="C66" s="4" t="s">
        <v>420</v>
      </c>
      <c r="D66" s="4" t="s">
        <v>421</v>
      </c>
      <c r="E66" s="4" t="s">
        <v>422</v>
      </c>
      <c r="F66" s="4" t="s">
        <v>423</v>
      </c>
      <c r="G66" s="4" t="s">
        <v>424</v>
      </c>
      <c r="H66" s="4" t="s">
        <v>425</v>
      </c>
      <c r="I66" s="4" t="s">
        <v>426</v>
      </c>
      <c r="J66" s="4" t="s">
        <v>427</v>
      </c>
    </row>
    <row r="67" ht="21" spans="1:10">
      <c r="A67" s="4" t="s">
        <v>318</v>
      </c>
      <c r="B67" s="5" t="s">
        <v>428</v>
      </c>
      <c r="C67" s="6">
        <v>1</v>
      </c>
      <c r="D67" s="6">
        <v>105070.45112</v>
      </c>
      <c r="E67" s="6">
        <v>81281.89112</v>
      </c>
      <c r="F67" s="6">
        <v>0</v>
      </c>
      <c r="G67" s="6">
        <v>23788.56</v>
      </c>
      <c r="H67" s="6"/>
      <c r="I67" s="6">
        <v>1</v>
      </c>
      <c r="J67" s="6">
        <v>1260845.41</v>
      </c>
    </row>
    <row r="68" ht="21" spans="1:10">
      <c r="A68" s="4" t="s">
        <v>419</v>
      </c>
      <c r="B68" s="5" t="s">
        <v>429</v>
      </c>
      <c r="C68" s="6">
        <v>1</v>
      </c>
      <c r="D68" s="6">
        <v>94342.51529</v>
      </c>
      <c r="E68" s="6">
        <v>73599.17529</v>
      </c>
      <c r="F68" s="6">
        <v>0</v>
      </c>
      <c r="G68" s="6">
        <v>20743.34</v>
      </c>
      <c r="H68" s="6"/>
      <c r="I68" s="6">
        <v>1</v>
      </c>
      <c r="J68" s="6">
        <v>1132110.18</v>
      </c>
    </row>
    <row r="69" ht="31.5" spans="1:10">
      <c r="A69" s="4" t="s">
        <v>420</v>
      </c>
      <c r="B69" s="5" t="s">
        <v>430</v>
      </c>
      <c r="C69" s="6">
        <v>1</v>
      </c>
      <c r="D69" s="6">
        <v>94342.51112</v>
      </c>
      <c r="E69" s="6">
        <v>73599.17112</v>
      </c>
      <c r="F69" s="6">
        <v>0</v>
      </c>
      <c r="G69" s="6">
        <v>20743.34</v>
      </c>
      <c r="H69" s="6"/>
      <c r="I69" s="6">
        <v>1</v>
      </c>
      <c r="J69" s="6">
        <v>1132110.13</v>
      </c>
    </row>
    <row r="70" ht="31.5" spans="1:10">
      <c r="A70" s="4" t="s">
        <v>421</v>
      </c>
      <c r="B70" s="5" t="s">
        <v>431</v>
      </c>
      <c r="C70" s="6">
        <v>1</v>
      </c>
      <c r="D70" s="6">
        <v>94342.51112</v>
      </c>
      <c r="E70" s="6">
        <v>73599.17112</v>
      </c>
      <c r="F70" s="6">
        <v>0</v>
      </c>
      <c r="G70" s="6">
        <v>20743.34</v>
      </c>
      <c r="H70" s="6"/>
      <c r="I70" s="6">
        <v>1</v>
      </c>
      <c r="J70" s="6">
        <v>1132110.13</v>
      </c>
    </row>
    <row r="71" ht="21" spans="1:10">
      <c r="A71" s="4" t="s">
        <v>424</v>
      </c>
      <c r="B71" s="5" t="s">
        <v>432</v>
      </c>
      <c r="C71" s="6">
        <v>1</v>
      </c>
      <c r="D71" s="6">
        <v>94342.51112</v>
      </c>
      <c r="E71" s="6">
        <v>73599.17112</v>
      </c>
      <c r="F71" s="6">
        <v>0</v>
      </c>
      <c r="G71" s="6">
        <v>20743.34</v>
      </c>
      <c r="H71" s="6"/>
      <c r="I71" s="6">
        <v>1</v>
      </c>
      <c r="J71" s="6">
        <v>1132110.13</v>
      </c>
    </row>
    <row r="72" ht="21" spans="1:10">
      <c r="A72" s="4" t="s">
        <v>427</v>
      </c>
      <c r="B72" s="5" t="s">
        <v>433</v>
      </c>
      <c r="C72" s="6">
        <v>1</v>
      </c>
      <c r="D72" s="6">
        <v>102650.82112</v>
      </c>
      <c r="E72" s="6">
        <v>79990.18112</v>
      </c>
      <c r="F72" s="6">
        <v>0</v>
      </c>
      <c r="G72" s="6">
        <v>22660.64</v>
      </c>
      <c r="H72" s="6"/>
      <c r="I72" s="6">
        <v>1</v>
      </c>
      <c r="J72" s="6">
        <v>1231809.85</v>
      </c>
    </row>
    <row r="73" ht="21" spans="1:10">
      <c r="A73" s="4" t="s">
        <v>434</v>
      </c>
      <c r="B73" s="5" t="s">
        <v>435</v>
      </c>
      <c r="C73" s="6">
        <v>1</v>
      </c>
      <c r="D73" s="6">
        <v>102650.82112</v>
      </c>
      <c r="E73" s="6">
        <v>79990.18112</v>
      </c>
      <c r="F73" s="6">
        <v>0</v>
      </c>
      <c r="G73" s="6">
        <v>22660.64</v>
      </c>
      <c r="H73" s="6"/>
      <c r="I73" s="6">
        <v>1</v>
      </c>
      <c r="J73" s="6">
        <v>1231809.85</v>
      </c>
    </row>
    <row r="74" spans="1:10">
      <c r="A74" s="4" t="s">
        <v>436</v>
      </c>
      <c r="B74" s="5" t="s">
        <v>437</v>
      </c>
      <c r="C74" s="6">
        <v>1</v>
      </c>
      <c r="D74" s="6">
        <v>74945.76112</v>
      </c>
      <c r="E74" s="6">
        <v>58678.60112</v>
      </c>
      <c r="F74" s="6">
        <v>0</v>
      </c>
      <c r="G74" s="6">
        <v>16267.16</v>
      </c>
      <c r="H74" s="6"/>
      <c r="I74" s="6">
        <v>1</v>
      </c>
      <c r="J74" s="6">
        <v>899349.13</v>
      </c>
    </row>
    <row r="75" spans="1:10">
      <c r="A75" s="4" t="s">
        <v>438</v>
      </c>
      <c r="B75" s="5" t="s">
        <v>439</v>
      </c>
      <c r="C75" s="6">
        <v>1</v>
      </c>
      <c r="D75" s="6">
        <v>92711.64112</v>
      </c>
      <c r="E75" s="6">
        <v>72344.66112</v>
      </c>
      <c r="F75" s="6">
        <v>0</v>
      </c>
      <c r="G75" s="6">
        <v>20366.98</v>
      </c>
      <c r="H75" s="6"/>
      <c r="I75" s="6">
        <v>1</v>
      </c>
      <c r="J75" s="6">
        <v>1112539.69</v>
      </c>
    </row>
    <row r="76" spans="1:10">
      <c r="A76" s="4" t="s">
        <v>440</v>
      </c>
      <c r="B76" s="5" t="s">
        <v>441</v>
      </c>
      <c r="C76" s="6">
        <v>1</v>
      </c>
      <c r="D76" s="6">
        <v>56170.92112</v>
      </c>
      <c r="E76" s="6">
        <v>44236.41112</v>
      </c>
      <c r="F76" s="6">
        <v>0</v>
      </c>
      <c r="G76" s="6">
        <v>11934.51</v>
      </c>
      <c r="H76" s="6"/>
      <c r="I76" s="6">
        <v>1</v>
      </c>
      <c r="J76" s="6">
        <v>674051.05</v>
      </c>
    </row>
    <row r="77" ht="21" spans="1:10">
      <c r="A77" s="4" t="s">
        <v>442</v>
      </c>
      <c r="B77" s="5" t="s">
        <v>443</v>
      </c>
      <c r="C77" s="6">
        <v>1</v>
      </c>
      <c r="D77" s="6">
        <v>61188.54112</v>
      </c>
      <c r="E77" s="6">
        <v>48096.12112</v>
      </c>
      <c r="F77" s="6">
        <v>0</v>
      </c>
      <c r="G77" s="6">
        <v>13092.42</v>
      </c>
      <c r="H77" s="6"/>
      <c r="I77" s="6">
        <v>1</v>
      </c>
      <c r="J77" s="6">
        <v>734262.49</v>
      </c>
    </row>
    <row r="78" ht="21" spans="1:10">
      <c r="A78" s="4" t="s">
        <v>444</v>
      </c>
      <c r="B78" s="5" t="s">
        <v>445</v>
      </c>
      <c r="C78" s="6">
        <v>1</v>
      </c>
      <c r="D78" s="6">
        <v>52872.35112</v>
      </c>
      <c r="E78" s="6">
        <v>41699.05112</v>
      </c>
      <c r="F78" s="6">
        <v>0</v>
      </c>
      <c r="G78" s="6">
        <v>11173.3</v>
      </c>
      <c r="H78" s="6"/>
      <c r="I78" s="6">
        <v>1</v>
      </c>
      <c r="J78" s="6">
        <v>634468.21</v>
      </c>
    </row>
    <row r="79" ht="21" spans="1:10">
      <c r="A79" s="4" t="s">
        <v>446</v>
      </c>
      <c r="B79" s="5" t="s">
        <v>447</v>
      </c>
      <c r="C79" s="6">
        <v>4</v>
      </c>
      <c r="D79" s="6">
        <v>62990.60112</v>
      </c>
      <c r="E79" s="6">
        <v>49482.32112</v>
      </c>
      <c r="F79" s="6">
        <v>0</v>
      </c>
      <c r="G79" s="6">
        <v>13508.28</v>
      </c>
      <c r="H79" s="6"/>
      <c r="I79" s="6">
        <v>1</v>
      </c>
      <c r="J79" s="6">
        <v>3023548.85</v>
      </c>
    </row>
    <row r="80" ht="21" spans="1:10">
      <c r="A80" s="4" t="s">
        <v>448</v>
      </c>
      <c r="B80" s="5" t="s">
        <v>447</v>
      </c>
      <c r="C80" s="6">
        <v>0.5</v>
      </c>
      <c r="D80" s="6">
        <v>56733.82</v>
      </c>
      <c r="E80" s="6">
        <v>43641.4</v>
      </c>
      <c r="F80" s="6">
        <v>0</v>
      </c>
      <c r="G80" s="6">
        <v>13092.42</v>
      </c>
      <c r="H80" s="6"/>
      <c r="I80" s="6">
        <v>1</v>
      </c>
      <c r="J80" s="6">
        <v>340402.92</v>
      </c>
    </row>
    <row r="81" ht="21" spans="1:10">
      <c r="A81" s="4" t="s">
        <v>449</v>
      </c>
      <c r="B81" s="5" t="s">
        <v>450</v>
      </c>
      <c r="C81" s="6">
        <v>1</v>
      </c>
      <c r="D81" s="6">
        <v>43729.36</v>
      </c>
      <c r="E81" s="6">
        <v>33637.97</v>
      </c>
      <c r="F81" s="6">
        <v>0</v>
      </c>
      <c r="G81" s="6">
        <v>10091.39</v>
      </c>
      <c r="H81" s="6"/>
      <c r="I81" s="6">
        <v>1</v>
      </c>
      <c r="J81" s="6">
        <v>787128.48</v>
      </c>
    </row>
    <row r="82" ht="21" spans="1:10">
      <c r="A82" s="4" t="s">
        <v>451</v>
      </c>
      <c r="B82" s="5" t="s">
        <v>452</v>
      </c>
      <c r="C82" s="6">
        <v>0.5</v>
      </c>
      <c r="D82" s="6">
        <v>53358.89</v>
      </c>
      <c r="E82" s="6">
        <v>41045.3</v>
      </c>
      <c r="F82" s="6">
        <v>0</v>
      </c>
      <c r="G82" s="6">
        <v>12313.59</v>
      </c>
      <c r="H82" s="6"/>
      <c r="I82" s="6">
        <v>1</v>
      </c>
      <c r="J82" s="6">
        <v>320153.34</v>
      </c>
    </row>
    <row r="83" ht="21" spans="1:10">
      <c r="A83" s="4" t="s">
        <v>453</v>
      </c>
      <c r="B83" s="5" t="s">
        <v>454</v>
      </c>
      <c r="C83" s="6">
        <v>2</v>
      </c>
      <c r="D83" s="6">
        <v>51381.78112</v>
      </c>
      <c r="E83" s="6">
        <v>40552.46112</v>
      </c>
      <c r="F83" s="6">
        <v>0</v>
      </c>
      <c r="G83" s="6">
        <v>10829.32</v>
      </c>
      <c r="H83" s="6"/>
      <c r="I83" s="6">
        <v>1</v>
      </c>
      <c r="J83" s="6">
        <v>1233162.75</v>
      </c>
    </row>
    <row r="84" ht="21" spans="1:10">
      <c r="A84" s="4" t="s">
        <v>455</v>
      </c>
      <c r="B84" s="5" t="s">
        <v>456</v>
      </c>
      <c r="C84" s="6">
        <v>1</v>
      </c>
      <c r="D84" s="6">
        <v>51381.78112</v>
      </c>
      <c r="E84" s="6">
        <v>40552.46112</v>
      </c>
      <c r="F84" s="6">
        <v>0</v>
      </c>
      <c r="G84" s="6">
        <v>10829.32</v>
      </c>
      <c r="H84" s="6"/>
      <c r="I84" s="6">
        <v>1</v>
      </c>
      <c r="J84" s="6">
        <v>616581.37</v>
      </c>
    </row>
    <row r="85" ht="21" spans="1:10">
      <c r="A85" s="4" t="s">
        <v>457</v>
      </c>
      <c r="B85" s="5" t="s">
        <v>458</v>
      </c>
      <c r="C85" s="6">
        <v>0.5</v>
      </c>
      <c r="D85" s="6">
        <v>53358.89</v>
      </c>
      <c r="E85" s="6">
        <v>41045.3</v>
      </c>
      <c r="F85" s="6">
        <v>0</v>
      </c>
      <c r="G85" s="6">
        <v>12313.59</v>
      </c>
      <c r="H85" s="6"/>
      <c r="I85" s="6">
        <v>1</v>
      </c>
      <c r="J85" s="6">
        <v>320153.34</v>
      </c>
    </row>
    <row r="86" ht="21" spans="1:10">
      <c r="A86" s="4" t="s">
        <v>459</v>
      </c>
      <c r="B86" s="5" t="s">
        <v>460</v>
      </c>
      <c r="C86" s="6">
        <v>0.5</v>
      </c>
      <c r="D86" s="6">
        <v>53358.89</v>
      </c>
      <c r="E86" s="6">
        <v>41045.3</v>
      </c>
      <c r="F86" s="6">
        <v>0</v>
      </c>
      <c r="G86" s="6">
        <v>12313.59</v>
      </c>
      <c r="H86" s="6"/>
      <c r="I86" s="6">
        <v>1</v>
      </c>
      <c r="J86" s="6">
        <v>320153.34</v>
      </c>
    </row>
    <row r="87" ht="21" spans="1:10">
      <c r="A87" s="4" t="s">
        <v>461</v>
      </c>
      <c r="B87" s="5" t="s">
        <v>462</v>
      </c>
      <c r="C87" s="6">
        <v>1</v>
      </c>
      <c r="D87" s="6">
        <v>41725.42112</v>
      </c>
      <c r="E87" s="6">
        <v>33124.49112</v>
      </c>
      <c r="F87" s="6">
        <v>0</v>
      </c>
      <c r="G87" s="6">
        <v>8600.93</v>
      </c>
      <c r="H87" s="6"/>
      <c r="I87" s="6">
        <v>1</v>
      </c>
      <c r="J87" s="6">
        <v>500705.05</v>
      </c>
    </row>
    <row r="88" ht="21" spans="1:10">
      <c r="A88" s="4" t="s">
        <v>463</v>
      </c>
      <c r="B88" s="5" t="s">
        <v>464</v>
      </c>
      <c r="C88" s="6">
        <v>1</v>
      </c>
      <c r="D88" s="6">
        <v>41725.42112</v>
      </c>
      <c r="E88" s="6">
        <v>33124.49112</v>
      </c>
      <c r="F88" s="6">
        <v>0</v>
      </c>
      <c r="G88" s="6">
        <v>8600.93</v>
      </c>
      <c r="H88" s="6"/>
      <c r="I88" s="6">
        <v>1</v>
      </c>
      <c r="J88" s="6">
        <v>500705.05</v>
      </c>
    </row>
    <row r="89" ht="21" spans="1:10">
      <c r="A89" s="4" t="s">
        <v>465</v>
      </c>
      <c r="B89" s="5" t="s">
        <v>466</v>
      </c>
      <c r="C89" s="6">
        <v>0.5</v>
      </c>
      <c r="D89" s="6">
        <v>24700</v>
      </c>
      <c r="E89" s="6">
        <v>19000</v>
      </c>
      <c r="F89" s="6">
        <v>0</v>
      </c>
      <c r="G89" s="6">
        <v>5700</v>
      </c>
      <c r="H89" s="6"/>
      <c r="I89" s="6">
        <v>1</v>
      </c>
      <c r="J89" s="6">
        <v>148200</v>
      </c>
    </row>
    <row r="90" ht="21" spans="1:10">
      <c r="A90" s="4" t="s">
        <v>467</v>
      </c>
      <c r="B90" s="5" t="s">
        <v>468</v>
      </c>
      <c r="C90" s="6">
        <v>0.5</v>
      </c>
      <c r="D90" s="6">
        <v>24700</v>
      </c>
      <c r="E90" s="6">
        <v>19000</v>
      </c>
      <c r="F90" s="6">
        <v>0</v>
      </c>
      <c r="G90" s="6">
        <v>5700</v>
      </c>
      <c r="H90" s="6"/>
      <c r="I90" s="6">
        <v>1</v>
      </c>
      <c r="J90" s="6">
        <v>148200</v>
      </c>
    </row>
    <row r="91" ht="21" spans="1:10">
      <c r="A91" s="4" t="s">
        <v>469</v>
      </c>
      <c r="B91" s="5" t="s">
        <v>470</v>
      </c>
      <c r="C91" s="6">
        <v>2</v>
      </c>
      <c r="D91" s="6">
        <v>31713.71112</v>
      </c>
      <c r="E91" s="6">
        <v>25423.17112</v>
      </c>
      <c r="F91" s="6">
        <v>0</v>
      </c>
      <c r="G91" s="6">
        <v>6290.54</v>
      </c>
      <c r="H91" s="6"/>
      <c r="I91" s="6">
        <v>1</v>
      </c>
      <c r="J91" s="6">
        <v>761129.07</v>
      </c>
    </row>
    <row r="92" spans="1:10">
      <c r="A92" s="4" t="s">
        <v>471</v>
      </c>
      <c r="B92" s="5" t="s">
        <v>472</v>
      </c>
      <c r="C92" s="6">
        <v>2</v>
      </c>
      <c r="D92" s="6">
        <v>31713.71112</v>
      </c>
      <c r="E92" s="6">
        <v>25423.17112</v>
      </c>
      <c r="F92" s="6">
        <v>0</v>
      </c>
      <c r="G92" s="6">
        <v>6290.54</v>
      </c>
      <c r="H92" s="6"/>
      <c r="I92" s="6">
        <v>1</v>
      </c>
      <c r="J92" s="6">
        <v>761129.07</v>
      </c>
    </row>
    <row r="93" ht="21" spans="1:10">
      <c r="A93" s="4" t="s">
        <v>473</v>
      </c>
      <c r="B93" s="5" t="s">
        <v>474</v>
      </c>
      <c r="C93" s="6">
        <v>2</v>
      </c>
      <c r="D93" s="6">
        <v>62990.60112</v>
      </c>
      <c r="E93" s="6">
        <v>49482.32112</v>
      </c>
      <c r="F93" s="6">
        <v>0</v>
      </c>
      <c r="G93" s="6">
        <v>13508.28</v>
      </c>
      <c r="H93" s="6"/>
      <c r="I93" s="6">
        <v>1</v>
      </c>
      <c r="J93" s="6">
        <v>2267661.64</v>
      </c>
    </row>
    <row r="94" ht="21" spans="1:10">
      <c r="A94" s="4" t="s">
        <v>475</v>
      </c>
      <c r="B94" s="5" t="s">
        <v>476</v>
      </c>
      <c r="C94" s="6">
        <v>1</v>
      </c>
      <c r="D94" s="6">
        <v>52872.35112</v>
      </c>
      <c r="E94" s="6">
        <v>41699.05112</v>
      </c>
      <c r="F94" s="6">
        <v>0</v>
      </c>
      <c r="G94" s="6">
        <v>11173.3</v>
      </c>
      <c r="H94" s="6"/>
      <c r="I94" s="6">
        <v>1</v>
      </c>
      <c r="J94" s="6">
        <v>634468.21</v>
      </c>
    </row>
    <row r="95" spans="1:10">
      <c r="A95" s="4" t="s">
        <v>477</v>
      </c>
      <c r="B95" s="5" t="s">
        <v>478</v>
      </c>
      <c r="C95" s="6">
        <v>1</v>
      </c>
      <c r="D95" s="6">
        <v>43729.36</v>
      </c>
      <c r="E95" s="6">
        <v>33637.97</v>
      </c>
      <c r="F95" s="6">
        <v>0</v>
      </c>
      <c r="G95" s="6">
        <v>10091.39</v>
      </c>
      <c r="H95" s="6"/>
      <c r="I95" s="6">
        <v>1</v>
      </c>
      <c r="J95" s="6">
        <v>262376.16</v>
      </c>
    </row>
    <row r="96" spans="1:10">
      <c r="A96" s="4" t="s">
        <v>487</v>
      </c>
      <c r="B96" s="5" t="s">
        <v>478</v>
      </c>
      <c r="C96" s="6">
        <v>0</v>
      </c>
      <c r="D96" s="6">
        <v>51716.2</v>
      </c>
      <c r="E96" s="6">
        <v>39781.69</v>
      </c>
      <c r="F96" s="6">
        <v>0</v>
      </c>
      <c r="G96" s="6">
        <v>11934.51</v>
      </c>
      <c r="H96" s="6"/>
      <c r="I96" s="6">
        <v>1</v>
      </c>
      <c r="J96" s="6">
        <v>310297.2</v>
      </c>
    </row>
    <row r="97" ht="21" spans="1:10">
      <c r="A97" s="4" t="s">
        <v>479</v>
      </c>
      <c r="B97" s="5" t="s">
        <v>474</v>
      </c>
      <c r="C97" s="6">
        <v>0.5</v>
      </c>
      <c r="D97" s="6">
        <v>56733.82</v>
      </c>
      <c r="E97" s="6">
        <v>43641.4</v>
      </c>
      <c r="F97" s="6">
        <v>0</v>
      </c>
      <c r="G97" s="6">
        <v>13092.42</v>
      </c>
      <c r="H97" s="6"/>
      <c r="I97" s="6">
        <v>1</v>
      </c>
      <c r="J97" s="6">
        <v>340402.92</v>
      </c>
    </row>
    <row r="98" ht="21" spans="1:10">
      <c r="A98" s="4" t="s">
        <v>480</v>
      </c>
      <c r="B98" s="5" t="s">
        <v>474</v>
      </c>
      <c r="C98" s="6">
        <v>1</v>
      </c>
      <c r="D98" s="6">
        <v>47972.08</v>
      </c>
      <c r="E98" s="6">
        <v>36901.6</v>
      </c>
      <c r="F98" s="6">
        <v>0</v>
      </c>
      <c r="G98" s="6">
        <v>11070.48</v>
      </c>
      <c r="H98" s="6"/>
      <c r="I98" s="6">
        <v>1</v>
      </c>
      <c r="J98" s="6">
        <v>575664.96</v>
      </c>
    </row>
    <row r="99" ht="25" customHeight="1" spans="1:10">
      <c r="A99" s="12" t="s">
        <v>483</v>
      </c>
      <c r="B99" s="12"/>
      <c r="C99" s="14" t="s">
        <v>321</v>
      </c>
      <c r="D99" s="14">
        <f>SUBTOTAL(9,D67:D98)</f>
        <v>1964218.04769</v>
      </c>
      <c r="E99" s="14" t="s">
        <v>321</v>
      </c>
      <c r="F99" s="14" t="s">
        <v>321</v>
      </c>
      <c r="G99" s="14" t="s">
        <v>321</v>
      </c>
      <c r="H99" s="14" t="s">
        <v>321</v>
      </c>
      <c r="I99" s="14" t="s">
        <v>321</v>
      </c>
      <c r="J99" s="14">
        <f>SUBTOTAL(9,J67:J98)</f>
        <v>26479799.97</v>
      </c>
    </row>
    <row r="100" ht="25" customHeight="1"/>
    <row r="101" ht="25" customHeight="1" spans="1:10">
      <c r="A101" s="1" t="s">
        <v>404</v>
      </c>
      <c r="B101" s="1"/>
      <c r="C101" s="8" t="s">
        <v>135</v>
      </c>
      <c r="D101" s="8"/>
      <c r="E101" s="8"/>
      <c r="F101" s="8"/>
      <c r="G101" s="8"/>
      <c r="H101" s="8"/>
      <c r="I101" s="8"/>
      <c r="J101" s="8"/>
    </row>
    <row r="102" ht="25" customHeight="1" spans="1:10">
      <c r="A102" s="1" t="s">
        <v>405</v>
      </c>
      <c r="B102" s="1"/>
      <c r="C102" s="8" t="s">
        <v>484</v>
      </c>
      <c r="D102" s="8"/>
      <c r="E102" s="8"/>
      <c r="F102" s="8"/>
      <c r="G102" s="8"/>
      <c r="H102" s="8"/>
      <c r="I102" s="8"/>
      <c r="J102" s="8"/>
    </row>
    <row r="103" ht="25" customHeight="1" spans="1:10">
      <c r="A103" s="1" t="s">
        <v>407</v>
      </c>
      <c r="B103" s="1"/>
      <c r="C103" s="8" t="s">
        <v>380</v>
      </c>
      <c r="D103" s="8"/>
      <c r="E103" s="8"/>
      <c r="F103" s="8"/>
      <c r="G103" s="8"/>
      <c r="H103" s="8"/>
      <c r="I103" s="8"/>
      <c r="J103" s="8"/>
    </row>
    <row r="104" ht="25" customHeight="1" spans="1:10">
      <c r="A104" s="11" t="s">
        <v>408</v>
      </c>
      <c r="B104" s="11"/>
      <c r="C104" s="11"/>
      <c r="D104" s="11"/>
      <c r="E104" s="11"/>
      <c r="F104" s="11"/>
      <c r="G104" s="11"/>
      <c r="H104" s="11"/>
      <c r="I104" s="11"/>
      <c r="J104" s="11"/>
    </row>
    <row r="105" ht="25" customHeight="1"/>
    <row r="106" ht="50" customHeight="1" spans="1:10">
      <c r="A106" s="4" t="s">
        <v>311</v>
      </c>
      <c r="B106" s="4" t="s">
        <v>409</v>
      </c>
      <c r="C106" s="4" t="s">
        <v>410</v>
      </c>
      <c r="D106" s="4" t="s">
        <v>411</v>
      </c>
      <c r="E106" s="4"/>
      <c r="F106" s="4"/>
      <c r="G106" s="4"/>
      <c r="H106" s="4" t="s">
        <v>412</v>
      </c>
      <c r="I106" s="4" t="s">
        <v>413</v>
      </c>
      <c r="J106" s="4" t="s">
        <v>414</v>
      </c>
    </row>
    <row r="107" ht="50" customHeight="1" spans="1:10">
      <c r="A107" s="4"/>
      <c r="B107" s="4"/>
      <c r="C107" s="4"/>
      <c r="D107" s="4" t="s">
        <v>415</v>
      </c>
      <c r="E107" s="4" t="s">
        <v>58</v>
      </c>
      <c r="F107" s="4"/>
      <c r="G107" s="4"/>
      <c r="H107" s="4"/>
      <c r="I107" s="4"/>
      <c r="J107" s="4"/>
    </row>
    <row r="108" ht="50" customHeight="1" spans="1:10">
      <c r="A108" s="4"/>
      <c r="B108" s="4"/>
      <c r="C108" s="4"/>
      <c r="D108" s="4"/>
      <c r="E108" s="4" t="s">
        <v>416</v>
      </c>
      <c r="F108" s="4" t="s">
        <v>417</v>
      </c>
      <c r="G108" s="4" t="s">
        <v>418</v>
      </c>
      <c r="H108" s="4"/>
      <c r="I108" s="4"/>
      <c r="J108" s="4"/>
    </row>
    <row r="109" ht="25" customHeight="1" spans="1:10">
      <c r="A109" s="4" t="s">
        <v>318</v>
      </c>
      <c r="B109" s="4" t="s">
        <v>419</v>
      </c>
      <c r="C109" s="4" t="s">
        <v>420</v>
      </c>
      <c r="D109" s="4" t="s">
        <v>421</v>
      </c>
      <c r="E109" s="4" t="s">
        <v>422</v>
      </c>
      <c r="F109" s="4" t="s">
        <v>423</v>
      </c>
      <c r="G109" s="4" t="s">
        <v>424</v>
      </c>
      <c r="H109" s="4" t="s">
        <v>425</v>
      </c>
      <c r="I109" s="4" t="s">
        <v>426</v>
      </c>
      <c r="J109" s="4" t="s">
        <v>427</v>
      </c>
    </row>
    <row r="110" spans="1:10">
      <c r="A110" s="4" t="s">
        <v>485</v>
      </c>
      <c r="B110" s="5" t="s">
        <v>486</v>
      </c>
      <c r="C110" s="6"/>
      <c r="D110" s="6">
        <v>15360.98333</v>
      </c>
      <c r="E110" s="6">
        <v>0</v>
      </c>
      <c r="F110" s="6">
        <v>0</v>
      </c>
      <c r="G110" s="6">
        <v>15360.98333</v>
      </c>
      <c r="H110" s="6"/>
      <c r="I110" s="6">
        <v>1</v>
      </c>
      <c r="J110" s="6">
        <v>184331.8</v>
      </c>
    </row>
    <row r="111" ht="25" customHeight="1" spans="1:10">
      <c r="A111" s="12" t="s">
        <v>483</v>
      </c>
      <c r="B111" s="12"/>
      <c r="C111" s="14" t="s">
        <v>321</v>
      </c>
      <c r="D111" s="14">
        <f>SUBTOTAL(9,D110:D110)</f>
        <v>15360.98333</v>
      </c>
      <c r="E111" s="14" t="s">
        <v>321</v>
      </c>
      <c r="F111" s="14" t="s">
        <v>321</v>
      </c>
      <c r="G111" s="14" t="s">
        <v>321</v>
      </c>
      <c r="H111" s="14" t="s">
        <v>321</v>
      </c>
      <c r="I111" s="14" t="s">
        <v>321</v>
      </c>
      <c r="J111" s="14">
        <f>SUBTOTAL(9,J110:J110)</f>
        <v>184331.8</v>
      </c>
    </row>
    <row r="112" ht="25" customHeight="1"/>
    <row r="113" ht="25" customHeight="1" spans="1:10">
      <c r="A113" s="1" t="s">
        <v>404</v>
      </c>
      <c r="B113" s="1"/>
      <c r="C113" s="8" t="s">
        <v>135</v>
      </c>
      <c r="D113" s="8"/>
      <c r="E113" s="8"/>
      <c r="F113" s="8"/>
      <c r="G113" s="8"/>
      <c r="H113" s="8"/>
      <c r="I113" s="8"/>
      <c r="J113" s="8"/>
    </row>
    <row r="114" ht="25" customHeight="1" spans="1:10">
      <c r="A114" s="1" t="s">
        <v>405</v>
      </c>
      <c r="B114" s="1"/>
      <c r="C114" s="8" t="s">
        <v>406</v>
      </c>
      <c r="D114" s="8"/>
      <c r="E114" s="8"/>
      <c r="F114" s="8"/>
      <c r="G114" s="8"/>
      <c r="H114" s="8"/>
      <c r="I114" s="8"/>
      <c r="J114" s="8"/>
    </row>
    <row r="115" ht="25" customHeight="1" spans="1:10">
      <c r="A115" s="1" t="s">
        <v>407</v>
      </c>
      <c r="B115" s="1"/>
      <c r="C115" s="8" t="s">
        <v>383</v>
      </c>
      <c r="D115" s="8"/>
      <c r="E115" s="8"/>
      <c r="F115" s="8"/>
      <c r="G115" s="8"/>
      <c r="H115" s="8"/>
      <c r="I115" s="8"/>
      <c r="J115" s="8"/>
    </row>
    <row r="116" ht="25" customHeight="1" spans="1:10">
      <c r="A116" s="11" t="s">
        <v>408</v>
      </c>
      <c r="B116" s="11"/>
      <c r="C116" s="11"/>
      <c r="D116" s="11"/>
      <c r="E116" s="11"/>
      <c r="F116" s="11"/>
      <c r="G116" s="11"/>
      <c r="H116" s="11"/>
      <c r="I116" s="11"/>
      <c r="J116" s="11"/>
    </row>
    <row r="117" ht="25" customHeight="1"/>
    <row r="118" ht="50" customHeight="1" spans="1:10">
      <c r="A118" s="4" t="s">
        <v>311</v>
      </c>
      <c r="B118" s="4" t="s">
        <v>409</v>
      </c>
      <c r="C118" s="4" t="s">
        <v>410</v>
      </c>
      <c r="D118" s="4" t="s">
        <v>411</v>
      </c>
      <c r="E118" s="4"/>
      <c r="F118" s="4"/>
      <c r="G118" s="4"/>
      <c r="H118" s="4" t="s">
        <v>412</v>
      </c>
      <c r="I118" s="4" t="s">
        <v>413</v>
      </c>
      <c r="J118" s="4" t="s">
        <v>414</v>
      </c>
    </row>
    <row r="119" ht="50" customHeight="1" spans="1:10">
      <c r="A119" s="4"/>
      <c r="B119" s="4"/>
      <c r="C119" s="4"/>
      <c r="D119" s="4" t="s">
        <v>415</v>
      </c>
      <c r="E119" s="4" t="s">
        <v>58</v>
      </c>
      <c r="F119" s="4"/>
      <c r="G119" s="4"/>
      <c r="H119" s="4"/>
      <c r="I119" s="4"/>
      <c r="J119" s="4"/>
    </row>
    <row r="120" ht="50" customHeight="1" spans="1:10">
      <c r="A120" s="4"/>
      <c r="B120" s="4"/>
      <c r="C120" s="4"/>
      <c r="D120" s="4"/>
      <c r="E120" s="4" t="s">
        <v>416</v>
      </c>
      <c r="F120" s="4" t="s">
        <v>417</v>
      </c>
      <c r="G120" s="4" t="s">
        <v>418</v>
      </c>
      <c r="H120" s="4"/>
      <c r="I120" s="4"/>
      <c r="J120" s="4"/>
    </row>
    <row r="121" ht="25" customHeight="1" spans="1:10">
      <c r="A121" s="4" t="s">
        <v>318</v>
      </c>
      <c r="B121" s="4" t="s">
        <v>419</v>
      </c>
      <c r="C121" s="4" t="s">
        <v>420</v>
      </c>
      <c r="D121" s="4" t="s">
        <v>421</v>
      </c>
      <c r="E121" s="4" t="s">
        <v>422</v>
      </c>
      <c r="F121" s="4" t="s">
        <v>423</v>
      </c>
      <c r="G121" s="4" t="s">
        <v>424</v>
      </c>
      <c r="H121" s="4" t="s">
        <v>425</v>
      </c>
      <c r="I121" s="4" t="s">
        <v>426</v>
      </c>
      <c r="J121" s="4" t="s">
        <v>427</v>
      </c>
    </row>
    <row r="122" ht="21" spans="1:10">
      <c r="A122" s="4" t="s">
        <v>318</v>
      </c>
      <c r="B122" s="5" t="s">
        <v>428</v>
      </c>
      <c r="C122" s="6">
        <v>1</v>
      </c>
      <c r="D122" s="6">
        <v>105763.90756</v>
      </c>
      <c r="E122" s="6">
        <v>81975.34756</v>
      </c>
      <c r="F122" s="6">
        <v>0</v>
      </c>
      <c r="G122" s="6">
        <v>23788.56</v>
      </c>
      <c r="H122" s="6"/>
      <c r="I122" s="6">
        <v>1</v>
      </c>
      <c r="J122" s="6">
        <v>1269166.89</v>
      </c>
    </row>
    <row r="123" ht="21" spans="1:10">
      <c r="A123" s="4" t="s">
        <v>419</v>
      </c>
      <c r="B123" s="5" t="s">
        <v>429</v>
      </c>
      <c r="C123" s="6">
        <v>1</v>
      </c>
      <c r="D123" s="6">
        <v>95035.96922</v>
      </c>
      <c r="E123" s="6">
        <v>74292.62922</v>
      </c>
      <c r="F123" s="6">
        <v>0</v>
      </c>
      <c r="G123" s="6">
        <v>20743.34</v>
      </c>
      <c r="H123" s="6"/>
      <c r="I123" s="6">
        <v>1</v>
      </c>
      <c r="J123" s="6">
        <v>1140431.63</v>
      </c>
    </row>
    <row r="124" ht="31.5" spans="1:10">
      <c r="A124" s="4" t="s">
        <v>420</v>
      </c>
      <c r="B124" s="5" t="s">
        <v>430</v>
      </c>
      <c r="C124" s="6">
        <v>1</v>
      </c>
      <c r="D124" s="6">
        <v>95035.96756</v>
      </c>
      <c r="E124" s="6">
        <v>74292.62756</v>
      </c>
      <c r="F124" s="6">
        <v>0</v>
      </c>
      <c r="G124" s="6">
        <v>20743.34</v>
      </c>
      <c r="H124" s="6"/>
      <c r="I124" s="6">
        <v>1</v>
      </c>
      <c r="J124" s="6">
        <v>1140431.61</v>
      </c>
    </row>
    <row r="125" ht="31.5" spans="1:10">
      <c r="A125" s="4" t="s">
        <v>421</v>
      </c>
      <c r="B125" s="5" t="s">
        <v>431</v>
      </c>
      <c r="C125" s="6">
        <v>1</v>
      </c>
      <c r="D125" s="6">
        <v>95035.96756</v>
      </c>
      <c r="E125" s="6">
        <v>74292.62756</v>
      </c>
      <c r="F125" s="6">
        <v>0</v>
      </c>
      <c r="G125" s="6">
        <v>20743.34</v>
      </c>
      <c r="H125" s="6"/>
      <c r="I125" s="6">
        <v>1</v>
      </c>
      <c r="J125" s="6">
        <v>1140431.61</v>
      </c>
    </row>
    <row r="126" ht="21" spans="1:10">
      <c r="A126" s="4" t="s">
        <v>424</v>
      </c>
      <c r="B126" s="5" t="s">
        <v>432</v>
      </c>
      <c r="C126" s="6">
        <v>1</v>
      </c>
      <c r="D126" s="6">
        <v>95035.96756</v>
      </c>
      <c r="E126" s="6">
        <v>74292.62756</v>
      </c>
      <c r="F126" s="6">
        <v>0</v>
      </c>
      <c r="G126" s="6">
        <v>20743.34</v>
      </c>
      <c r="H126" s="6"/>
      <c r="I126" s="6">
        <v>1</v>
      </c>
      <c r="J126" s="6">
        <v>1140431.61</v>
      </c>
    </row>
    <row r="127" ht="21" spans="1:10">
      <c r="A127" s="4" t="s">
        <v>427</v>
      </c>
      <c r="B127" s="5" t="s">
        <v>433</v>
      </c>
      <c r="C127" s="6">
        <v>1</v>
      </c>
      <c r="D127" s="6">
        <v>103344.27756</v>
      </c>
      <c r="E127" s="6">
        <v>80683.63756</v>
      </c>
      <c r="F127" s="6">
        <v>0</v>
      </c>
      <c r="G127" s="6">
        <v>22660.64</v>
      </c>
      <c r="H127" s="6"/>
      <c r="I127" s="6">
        <v>1</v>
      </c>
      <c r="J127" s="6">
        <v>1240131.33</v>
      </c>
    </row>
    <row r="128" ht="21" spans="1:10">
      <c r="A128" s="4" t="s">
        <v>434</v>
      </c>
      <c r="B128" s="5" t="s">
        <v>435</v>
      </c>
      <c r="C128" s="6">
        <v>1</v>
      </c>
      <c r="D128" s="6">
        <v>103344.27756</v>
      </c>
      <c r="E128" s="6">
        <v>80683.63756</v>
      </c>
      <c r="F128" s="6">
        <v>0</v>
      </c>
      <c r="G128" s="6">
        <v>22660.64</v>
      </c>
      <c r="H128" s="6"/>
      <c r="I128" s="6">
        <v>1</v>
      </c>
      <c r="J128" s="6">
        <v>1240131.33</v>
      </c>
    </row>
    <row r="129" spans="1:10">
      <c r="A129" s="4" t="s">
        <v>436</v>
      </c>
      <c r="B129" s="5" t="s">
        <v>437</v>
      </c>
      <c r="C129" s="6">
        <v>1</v>
      </c>
      <c r="D129" s="6">
        <v>75639.21756</v>
      </c>
      <c r="E129" s="6">
        <v>59372.05756</v>
      </c>
      <c r="F129" s="6">
        <v>0</v>
      </c>
      <c r="G129" s="6">
        <v>16267.16</v>
      </c>
      <c r="H129" s="6"/>
      <c r="I129" s="6">
        <v>1</v>
      </c>
      <c r="J129" s="6">
        <v>907670.61</v>
      </c>
    </row>
    <row r="130" spans="1:10">
      <c r="A130" s="4" t="s">
        <v>438</v>
      </c>
      <c r="B130" s="5" t="s">
        <v>439</v>
      </c>
      <c r="C130" s="6">
        <v>1</v>
      </c>
      <c r="D130" s="6">
        <v>93405.09756</v>
      </c>
      <c r="E130" s="6">
        <v>73038.11756</v>
      </c>
      <c r="F130" s="6">
        <v>0</v>
      </c>
      <c r="G130" s="6">
        <v>20366.98</v>
      </c>
      <c r="H130" s="6"/>
      <c r="I130" s="6">
        <v>1</v>
      </c>
      <c r="J130" s="6">
        <v>1120861.17</v>
      </c>
    </row>
    <row r="131" spans="1:10">
      <c r="A131" s="4" t="s">
        <v>440</v>
      </c>
      <c r="B131" s="5" t="s">
        <v>441</v>
      </c>
      <c r="C131" s="6">
        <v>1</v>
      </c>
      <c r="D131" s="6">
        <v>56864.37756</v>
      </c>
      <c r="E131" s="6">
        <v>44929.86756</v>
      </c>
      <c r="F131" s="6">
        <v>0</v>
      </c>
      <c r="G131" s="6">
        <v>11934.51</v>
      </c>
      <c r="H131" s="6"/>
      <c r="I131" s="6">
        <v>1</v>
      </c>
      <c r="J131" s="6">
        <v>682372.53</v>
      </c>
    </row>
    <row r="132" ht="21" spans="1:10">
      <c r="A132" s="4" t="s">
        <v>442</v>
      </c>
      <c r="B132" s="5" t="s">
        <v>443</v>
      </c>
      <c r="C132" s="6">
        <v>1</v>
      </c>
      <c r="D132" s="6">
        <v>61881.99756</v>
      </c>
      <c r="E132" s="6">
        <v>48789.57756</v>
      </c>
      <c r="F132" s="6">
        <v>0</v>
      </c>
      <c r="G132" s="6">
        <v>13092.42</v>
      </c>
      <c r="H132" s="6"/>
      <c r="I132" s="6">
        <v>1</v>
      </c>
      <c r="J132" s="6">
        <v>742583.97</v>
      </c>
    </row>
    <row r="133" ht="21" spans="1:10">
      <c r="A133" s="4" t="s">
        <v>444</v>
      </c>
      <c r="B133" s="5" t="s">
        <v>445</v>
      </c>
      <c r="C133" s="6">
        <v>1</v>
      </c>
      <c r="D133" s="6">
        <v>53565.80756</v>
      </c>
      <c r="E133" s="6">
        <v>42392.50756</v>
      </c>
      <c r="F133" s="6">
        <v>0</v>
      </c>
      <c r="G133" s="6">
        <v>11173.3</v>
      </c>
      <c r="H133" s="6"/>
      <c r="I133" s="6">
        <v>1</v>
      </c>
      <c r="J133" s="6">
        <v>642789.69</v>
      </c>
    </row>
    <row r="134" ht="21" spans="1:10">
      <c r="A134" s="4" t="s">
        <v>446</v>
      </c>
      <c r="B134" s="5" t="s">
        <v>447</v>
      </c>
      <c r="C134" s="6">
        <v>4</v>
      </c>
      <c r="D134" s="6">
        <v>63684.05756</v>
      </c>
      <c r="E134" s="6">
        <v>50175.77756</v>
      </c>
      <c r="F134" s="6">
        <v>0</v>
      </c>
      <c r="G134" s="6">
        <v>13508.28</v>
      </c>
      <c r="H134" s="6"/>
      <c r="I134" s="6">
        <v>1</v>
      </c>
      <c r="J134" s="6">
        <v>3056834.76</v>
      </c>
    </row>
    <row r="135" ht="21" spans="1:10">
      <c r="A135" s="4" t="s">
        <v>448</v>
      </c>
      <c r="B135" s="5" t="s">
        <v>447</v>
      </c>
      <c r="C135" s="6">
        <v>0.5</v>
      </c>
      <c r="D135" s="6">
        <v>56733.82</v>
      </c>
      <c r="E135" s="6">
        <v>43641.4</v>
      </c>
      <c r="F135" s="6">
        <v>0</v>
      </c>
      <c r="G135" s="6">
        <v>13092.42</v>
      </c>
      <c r="H135" s="6"/>
      <c r="I135" s="6">
        <v>1</v>
      </c>
      <c r="J135" s="6">
        <v>340402.92</v>
      </c>
    </row>
    <row r="136" ht="21" spans="1:10">
      <c r="A136" s="4" t="s">
        <v>449</v>
      </c>
      <c r="B136" s="5" t="s">
        <v>450</v>
      </c>
      <c r="C136" s="6">
        <v>1</v>
      </c>
      <c r="D136" s="6">
        <v>43729.36</v>
      </c>
      <c r="E136" s="6">
        <v>33637.97</v>
      </c>
      <c r="F136" s="6">
        <v>0</v>
      </c>
      <c r="G136" s="6">
        <v>10091.39</v>
      </c>
      <c r="H136" s="6"/>
      <c r="I136" s="6">
        <v>1</v>
      </c>
      <c r="J136" s="6">
        <v>787128.48</v>
      </c>
    </row>
    <row r="137" ht="21" spans="1:10">
      <c r="A137" s="4" t="s">
        <v>451</v>
      </c>
      <c r="B137" s="5" t="s">
        <v>452</v>
      </c>
      <c r="C137" s="6">
        <v>0.5</v>
      </c>
      <c r="D137" s="6">
        <v>53358.89</v>
      </c>
      <c r="E137" s="6">
        <v>41045.3</v>
      </c>
      <c r="F137" s="6">
        <v>0</v>
      </c>
      <c r="G137" s="6">
        <v>12313.59</v>
      </c>
      <c r="H137" s="6"/>
      <c r="I137" s="6">
        <v>1</v>
      </c>
      <c r="J137" s="6">
        <v>320153.34</v>
      </c>
    </row>
    <row r="138" ht="21" spans="1:10">
      <c r="A138" s="4" t="s">
        <v>453</v>
      </c>
      <c r="B138" s="5" t="s">
        <v>454</v>
      </c>
      <c r="C138" s="6">
        <v>2</v>
      </c>
      <c r="D138" s="6">
        <v>52075.23756</v>
      </c>
      <c r="E138" s="6">
        <v>41245.91756</v>
      </c>
      <c r="F138" s="6">
        <v>0</v>
      </c>
      <c r="G138" s="6">
        <v>10829.32</v>
      </c>
      <c r="H138" s="6"/>
      <c r="I138" s="6">
        <v>1</v>
      </c>
      <c r="J138" s="6">
        <v>1249805.7</v>
      </c>
    </row>
    <row r="139" ht="21" spans="1:10">
      <c r="A139" s="4" t="s">
        <v>455</v>
      </c>
      <c r="B139" s="5" t="s">
        <v>456</v>
      </c>
      <c r="C139" s="6">
        <v>1</v>
      </c>
      <c r="D139" s="6">
        <v>52075.23756</v>
      </c>
      <c r="E139" s="6">
        <v>41245.91756</v>
      </c>
      <c r="F139" s="6">
        <v>0</v>
      </c>
      <c r="G139" s="6">
        <v>10829.32</v>
      </c>
      <c r="H139" s="6"/>
      <c r="I139" s="6">
        <v>1</v>
      </c>
      <c r="J139" s="6">
        <v>624902.85</v>
      </c>
    </row>
    <row r="140" ht="21" spans="1:10">
      <c r="A140" s="4" t="s">
        <v>457</v>
      </c>
      <c r="B140" s="5" t="s">
        <v>458</v>
      </c>
      <c r="C140" s="6">
        <v>0.5</v>
      </c>
      <c r="D140" s="6">
        <v>53358.89</v>
      </c>
      <c r="E140" s="6">
        <v>41045.3</v>
      </c>
      <c r="F140" s="6">
        <v>0</v>
      </c>
      <c r="G140" s="6">
        <v>12313.59</v>
      </c>
      <c r="H140" s="6"/>
      <c r="I140" s="6">
        <v>1</v>
      </c>
      <c r="J140" s="6">
        <v>320153.34</v>
      </c>
    </row>
    <row r="141" ht="21" spans="1:10">
      <c r="A141" s="4" t="s">
        <v>459</v>
      </c>
      <c r="B141" s="5" t="s">
        <v>460</v>
      </c>
      <c r="C141" s="6">
        <v>0.5</v>
      </c>
      <c r="D141" s="6">
        <v>53358.89</v>
      </c>
      <c r="E141" s="6">
        <v>41045.3</v>
      </c>
      <c r="F141" s="6">
        <v>0</v>
      </c>
      <c r="G141" s="6">
        <v>12313.59</v>
      </c>
      <c r="H141" s="6"/>
      <c r="I141" s="6">
        <v>1</v>
      </c>
      <c r="J141" s="6">
        <v>320153.34</v>
      </c>
    </row>
    <row r="142" ht="21" spans="1:10">
      <c r="A142" s="4" t="s">
        <v>461</v>
      </c>
      <c r="B142" s="5" t="s">
        <v>462</v>
      </c>
      <c r="C142" s="6">
        <v>1</v>
      </c>
      <c r="D142" s="6">
        <v>42418.87756</v>
      </c>
      <c r="E142" s="6">
        <v>33817.94756</v>
      </c>
      <c r="F142" s="6">
        <v>0</v>
      </c>
      <c r="G142" s="6">
        <v>8600.93</v>
      </c>
      <c r="H142" s="6"/>
      <c r="I142" s="6">
        <v>1</v>
      </c>
      <c r="J142" s="6">
        <v>509026.53</v>
      </c>
    </row>
    <row r="143" ht="21" spans="1:10">
      <c r="A143" s="4" t="s">
        <v>463</v>
      </c>
      <c r="B143" s="5" t="s">
        <v>464</v>
      </c>
      <c r="C143" s="6">
        <v>1</v>
      </c>
      <c r="D143" s="6">
        <v>42418.87756</v>
      </c>
      <c r="E143" s="6">
        <v>33817.94756</v>
      </c>
      <c r="F143" s="6">
        <v>0</v>
      </c>
      <c r="G143" s="6">
        <v>8600.93</v>
      </c>
      <c r="H143" s="6"/>
      <c r="I143" s="6">
        <v>1</v>
      </c>
      <c r="J143" s="6">
        <v>509026.53</v>
      </c>
    </row>
    <row r="144" ht="21" spans="1:10">
      <c r="A144" s="4" t="s">
        <v>465</v>
      </c>
      <c r="B144" s="5" t="s">
        <v>466</v>
      </c>
      <c r="C144" s="6">
        <v>0.5</v>
      </c>
      <c r="D144" s="6">
        <v>24700</v>
      </c>
      <c r="E144" s="6">
        <v>19000</v>
      </c>
      <c r="F144" s="6">
        <v>0</v>
      </c>
      <c r="G144" s="6">
        <v>5700</v>
      </c>
      <c r="H144" s="6"/>
      <c r="I144" s="6">
        <v>1</v>
      </c>
      <c r="J144" s="6">
        <v>148200</v>
      </c>
    </row>
    <row r="145" ht="21" spans="1:10">
      <c r="A145" s="4" t="s">
        <v>467</v>
      </c>
      <c r="B145" s="5" t="s">
        <v>468</v>
      </c>
      <c r="C145" s="6">
        <v>0.5</v>
      </c>
      <c r="D145" s="6">
        <v>24700</v>
      </c>
      <c r="E145" s="6">
        <v>19000</v>
      </c>
      <c r="F145" s="6">
        <v>0</v>
      </c>
      <c r="G145" s="6">
        <v>5700</v>
      </c>
      <c r="H145" s="6"/>
      <c r="I145" s="6">
        <v>1</v>
      </c>
      <c r="J145" s="6">
        <v>148200</v>
      </c>
    </row>
    <row r="146" ht="21" spans="1:10">
      <c r="A146" s="4" t="s">
        <v>469</v>
      </c>
      <c r="B146" s="5" t="s">
        <v>470</v>
      </c>
      <c r="C146" s="6">
        <v>2</v>
      </c>
      <c r="D146" s="6">
        <v>32407.16756</v>
      </c>
      <c r="E146" s="6">
        <v>26116.62756</v>
      </c>
      <c r="F146" s="6">
        <v>0</v>
      </c>
      <c r="G146" s="6">
        <v>6290.54</v>
      </c>
      <c r="H146" s="6"/>
      <c r="I146" s="6">
        <v>1</v>
      </c>
      <c r="J146" s="6">
        <v>777772.02</v>
      </c>
    </row>
    <row r="147" spans="1:10">
      <c r="A147" s="4" t="s">
        <v>471</v>
      </c>
      <c r="B147" s="5" t="s">
        <v>472</v>
      </c>
      <c r="C147" s="6">
        <v>2</v>
      </c>
      <c r="D147" s="6">
        <v>32407.16756</v>
      </c>
      <c r="E147" s="6">
        <v>26116.62756</v>
      </c>
      <c r="F147" s="6">
        <v>0</v>
      </c>
      <c r="G147" s="6">
        <v>6290.54</v>
      </c>
      <c r="H147" s="6"/>
      <c r="I147" s="6">
        <v>1</v>
      </c>
      <c r="J147" s="6">
        <v>777772.02</v>
      </c>
    </row>
    <row r="148" ht="21" spans="1:10">
      <c r="A148" s="4" t="s">
        <v>473</v>
      </c>
      <c r="B148" s="5" t="s">
        <v>474</v>
      </c>
      <c r="C148" s="6">
        <v>2</v>
      </c>
      <c r="D148" s="6">
        <v>63684.05756</v>
      </c>
      <c r="E148" s="6">
        <v>50175.77756</v>
      </c>
      <c r="F148" s="6">
        <v>0</v>
      </c>
      <c r="G148" s="6">
        <v>13508.28</v>
      </c>
      <c r="H148" s="6"/>
      <c r="I148" s="6">
        <v>1</v>
      </c>
      <c r="J148" s="6">
        <v>2292626.07</v>
      </c>
    </row>
    <row r="149" ht="21" spans="1:10">
      <c r="A149" s="4" t="s">
        <v>475</v>
      </c>
      <c r="B149" s="5" t="s">
        <v>476</v>
      </c>
      <c r="C149" s="6">
        <v>1</v>
      </c>
      <c r="D149" s="6">
        <v>53565.80756</v>
      </c>
      <c r="E149" s="6">
        <v>42392.50756</v>
      </c>
      <c r="F149" s="6">
        <v>0</v>
      </c>
      <c r="G149" s="6">
        <v>11173.3</v>
      </c>
      <c r="H149" s="6"/>
      <c r="I149" s="6">
        <v>1</v>
      </c>
      <c r="J149" s="6">
        <v>642789.69</v>
      </c>
    </row>
    <row r="150" spans="1:10">
      <c r="A150" s="4" t="s">
        <v>477</v>
      </c>
      <c r="B150" s="5" t="s">
        <v>478</v>
      </c>
      <c r="C150" s="6">
        <v>1</v>
      </c>
      <c r="D150" s="6">
        <v>43729.36</v>
      </c>
      <c r="E150" s="6">
        <v>33637.97</v>
      </c>
      <c r="F150" s="6">
        <v>0</v>
      </c>
      <c r="G150" s="6">
        <v>10091.39</v>
      </c>
      <c r="H150" s="6"/>
      <c r="I150" s="6">
        <v>1</v>
      </c>
      <c r="J150" s="6">
        <v>262376.16</v>
      </c>
    </row>
    <row r="151" spans="1:10">
      <c r="A151" s="4" t="s">
        <v>487</v>
      </c>
      <c r="B151" s="5" t="s">
        <v>478</v>
      </c>
      <c r="C151" s="6">
        <v>0</v>
      </c>
      <c r="D151" s="6">
        <v>51716.2</v>
      </c>
      <c r="E151" s="6">
        <v>39781.69</v>
      </c>
      <c r="F151" s="6">
        <v>0</v>
      </c>
      <c r="G151" s="6">
        <v>11934.51</v>
      </c>
      <c r="H151" s="6"/>
      <c r="I151" s="6">
        <v>1</v>
      </c>
      <c r="J151" s="6">
        <v>310297.2</v>
      </c>
    </row>
    <row r="152" ht="21" spans="1:10">
      <c r="A152" s="4" t="s">
        <v>479</v>
      </c>
      <c r="B152" s="5" t="s">
        <v>474</v>
      </c>
      <c r="C152" s="6">
        <v>0.5</v>
      </c>
      <c r="D152" s="6">
        <v>56733.82</v>
      </c>
      <c r="E152" s="6">
        <v>43641.4</v>
      </c>
      <c r="F152" s="6">
        <v>0</v>
      </c>
      <c r="G152" s="6">
        <v>13092.42</v>
      </c>
      <c r="H152" s="6"/>
      <c r="I152" s="6">
        <v>1</v>
      </c>
      <c r="J152" s="6">
        <v>340402.92</v>
      </c>
    </row>
    <row r="153" ht="21" spans="1:10">
      <c r="A153" s="4" t="s">
        <v>480</v>
      </c>
      <c r="B153" s="5" t="s">
        <v>474</v>
      </c>
      <c r="C153" s="6">
        <v>1</v>
      </c>
      <c r="D153" s="6">
        <v>47972.08</v>
      </c>
      <c r="E153" s="6">
        <v>36901.6</v>
      </c>
      <c r="F153" s="6">
        <v>0</v>
      </c>
      <c r="G153" s="6">
        <v>11070.48</v>
      </c>
      <c r="H153" s="6"/>
      <c r="I153" s="6">
        <v>1</v>
      </c>
      <c r="J153" s="6">
        <v>575664.96</v>
      </c>
    </row>
    <row r="154" ht="25" customHeight="1" spans="1:10">
      <c r="A154" s="12" t="s">
        <v>483</v>
      </c>
      <c r="B154" s="12"/>
      <c r="C154" s="14" t="s">
        <v>321</v>
      </c>
      <c r="D154" s="14">
        <f>SUBTOTAL(9,D122:D153)</f>
        <v>1978780.63042</v>
      </c>
      <c r="E154" s="14" t="s">
        <v>321</v>
      </c>
      <c r="F154" s="14" t="s">
        <v>321</v>
      </c>
      <c r="G154" s="14" t="s">
        <v>321</v>
      </c>
      <c r="H154" s="14" t="s">
        <v>321</v>
      </c>
      <c r="I154" s="14" t="s">
        <v>321</v>
      </c>
      <c r="J154" s="14">
        <f>SUBTOTAL(9,J122:J153)</f>
        <v>26721122.81</v>
      </c>
    </row>
    <row r="155" ht="25" customHeight="1"/>
    <row r="156" ht="25" customHeight="1" spans="1:10">
      <c r="A156" s="1" t="s">
        <v>404</v>
      </c>
      <c r="B156" s="1"/>
      <c r="C156" s="8" t="s">
        <v>135</v>
      </c>
      <c r="D156" s="8"/>
      <c r="E156" s="8"/>
      <c r="F156" s="8"/>
      <c r="G156" s="8"/>
      <c r="H156" s="8"/>
      <c r="I156" s="8"/>
      <c r="J156" s="8"/>
    </row>
    <row r="157" ht="25" customHeight="1" spans="1:10">
      <c r="A157" s="1" t="s">
        <v>405</v>
      </c>
      <c r="B157" s="1"/>
      <c r="C157" s="8" t="s">
        <v>484</v>
      </c>
      <c r="D157" s="8"/>
      <c r="E157" s="8"/>
      <c r="F157" s="8"/>
      <c r="G157" s="8"/>
      <c r="H157" s="8"/>
      <c r="I157" s="8"/>
      <c r="J157" s="8"/>
    </row>
    <row r="158" ht="25" customHeight="1" spans="1:10">
      <c r="A158" s="1" t="s">
        <v>407</v>
      </c>
      <c r="B158" s="1"/>
      <c r="C158" s="8" t="s">
        <v>383</v>
      </c>
      <c r="D158" s="8"/>
      <c r="E158" s="8"/>
      <c r="F158" s="8"/>
      <c r="G158" s="8"/>
      <c r="H158" s="8"/>
      <c r="I158" s="8"/>
      <c r="J158" s="8"/>
    </row>
    <row r="159" ht="25" customHeight="1" spans="1:10">
      <c r="A159" s="11" t="s">
        <v>408</v>
      </c>
      <c r="B159" s="11"/>
      <c r="C159" s="11"/>
      <c r="D159" s="11"/>
      <c r="E159" s="11"/>
      <c r="F159" s="11"/>
      <c r="G159" s="11"/>
      <c r="H159" s="11"/>
      <c r="I159" s="11"/>
      <c r="J159" s="11"/>
    </row>
    <row r="160" ht="25" customHeight="1"/>
    <row r="161" ht="50" customHeight="1" spans="1:10">
      <c r="A161" s="4" t="s">
        <v>311</v>
      </c>
      <c r="B161" s="4" t="s">
        <v>409</v>
      </c>
      <c r="C161" s="4" t="s">
        <v>410</v>
      </c>
      <c r="D161" s="4" t="s">
        <v>411</v>
      </c>
      <c r="E161" s="4"/>
      <c r="F161" s="4"/>
      <c r="G161" s="4"/>
      <c r="H161" s="4" t="s">
        <v>412</v>
      </c>
      <c r="I161" s="4" t="s">
        <v>413</v>
      </c>
      <c r="J161" s="4" t="s">
        <v>414</v>
      </c>
    </row>
    <row r="162" ht="50" customHeight="1" spans="1:10">
      <c r="A162" s="4"/>
      <c r="B162" s="4"/>
      <c r="C162" s="4"/>
      <c r="D162" s="4" t="s">
        <v>415</v>
      </c>
      <c r="E162" s="4" t="s">
        <v>58</v>
      </c>
      <c r="F162" s="4"/>
      <c r="G162" s="4"/>
      <c r="H162" s="4"/>
      <c r="I162" s="4"/>
      <c r="J162" s="4"/>
    </row>
    <row r="163" ht="50" customHeight="1" spans="1:10">
      <c r="A163" s="4"/>
      <c r="B163" s="4"/>
      <c r="C163" s="4"/>
      <c r="D163" s="4"/>
      <c r="E163" s="4" t="s">
        <v>416</v>
      </c>
      <c r="F163" s="4" t="s">
        <v>417</v>
      </c>
      <c r="G163" s="4" t="s">
        <v>418</v>
      </c>
      <c r="H163" s="4"/>
      <c r="I163" s="4"/>
      <c r="J163" s="4"/>
    </row>
    <row r="164" ht="25" customHeight="1" spans="1:10">
      <c r="A164" s="4" t="s">
        <v>318</v>
      </c>
      <c r="B164" s="4" t="s">
        <v>419</v>
      </c>
      <c r="C164" s="4" t="s">
        <v>420</v>
      </c>
      <c r="D164" s="4" t="s">
        <v>421</v>
      </c>
      <c r="E164" s="4" t="s">
        <v>422</v>
      </c>
      <c r="F164" s="4" t="s">
        <v>423</v>
      </c>
      <c r="G164" s="4" t="s">
        <v>424</v>
      </c>
      <c r="H164" s="4" t="s">
        <v>425</v>
      </c>
      <c r="I164" s="4" t="s">
        <v>426</v>
      </c>
      <c r="J164" s="4" t="s">
        <v>427</v>
      </c>
    </row>
    <row r="165" spans="1:10">
      <c r="A165" s="4" t="s">
        <v>485</v>
      </c>
      <c r="B165" s="5" t="s">
        <v>486</v>
      </c>
      <c r="C165" s="6"/>
      <c r="D165" s="6">
        <v>15360.98333</v>
      </c>
      <c r="E165" s="6">
        <v>0</v>
      </c>
      <c r="F165" s="6">
        <v>0</v>
      </c>
      <c r="G165" s="6">
        <v>15360.98333</v>
      </c>
      <c r="H165" s="6"/>
      <c r="I165" s="6">
        <v>1</v>
      </c>
      <c r="J165" s="6">
        <v>184331.8</v>
      </c>
    </row>
    <row r="166" ht="25" customHeight="1" spans="1:10">
      <c r="A166" s="12" t="s">
        <v>483</v>
      </c>
      <c r="B166" s="12"/>
      <c r="C166" s="14" t="s">
        <v>321</v>
      </c>
      <c r="D166" s="14">
        <f>SUBTOTAL(9,D165:D165)</f>
        <v>15360.98333</v>
      </c>
      <c r="E166" s="14" t="s">
        <v>321</v>
      </c>
      <c r="F166" s="14" t="s">
        <v>321</v>
      </c>
      <c r="G166" s="14" t="s">
        <v>321</v>
      </c>
      <c r="H166" s="14" t="s">
        <v>321</v>
      </c>
      <c r="I166" s="14" t="s">
        <v>321</v>
      </c>
      <c r="J166" s="14">
        <f>SUBTOTAL(9,J165:J165)</f>
        <v>184331.8</v>
      </c>
    </row>
  </sheetData>
  <sheetProtection password="8D96" sheet="1" objects="1" scenarios="1"/>
  <mergeCells count="102">
    <mergeCell ref="A2:B2"/>
    <mergeCell ref="C2:J2"/>
    <mergeCell ref="A3:B3"/>
    <mergeCell ref="C3:J3"/>
    <mergeCell ref="A4:B4"/>
    <mergeCell ref="C4:J4"/>
    <mergeCell ref="A5:J5"/>
    <mergeCell ref="D7:G7"/>
    <mergeCell ref="E8:G8"/>
    <mergeCell ref="A44:B44"/>
    <mergeCell ref="A46:B46"/>
    <mergeCell ref="C46:J46"/>
    <mergeCell ref="A47:B47"/>
    <mergeCell ref="C47:J47"/>
    <mergeCell ref="A48:B48"/>
    <mergeCell ref="C48:J48"/>
    <mergeCell ref="A49:J49"/>
    <mergeCell ref="D51:G51"/>
    <mergeCell ref="E52:G52"/>
    <mergeCell ref="A56:B56"/>
    <mergeCell ref="A58:B58"/>
    <mergeCell ref="C58:J58"/>
    <mergeCell ref="A59:B59"/>
    <mergeCell ref="C59:J59"/>
    <mergeCell ref="A60:B60"/>
    <mergeCell ref="C60:J60"/>
    <mergeCell ref="A61:J61"/>
    <mergeCell ref="D63:G63"/>
    <mergeCell ref="E64:G64"/>
    <mergeCell ref="A99:B99"/>
    <mergeCell ref="A101:B101"/>
    <mergeCell ref="C101:J101"/>
    <mergeCell ref="A102:B102"/>
    <mergeCell ref="C102:J102"/>
    <mergeCell ref="A103:B103"/>
    <mergeCell ref="C103:J103"/>
    <mergeCell ref="A104:J104"/>
    <mergeCell ref="D106:G106"/>
    <mergeCell ref="E107:G107"/>
    <mergeCell ref="A111:B111"/>
    <mergeCell ref="A113:B113"/>
    <mergeCell ref="C113:J113"/>
    <mergeCell ref="A114:B114"/>
    <mergeCell ref="C114:J114"/>
    <mergeCell ref="A115:B115"/>
    <mergeCell ref="C115:J115"/>
    <mergeCell ref="A116:J116"/>
    <mergeCell ref="D118:G118"/>
    <mergeCell ref="E119:G119"/>
    <mergeCell ref="A154:B154"/>
    <mergeCell ref="A156:B156"/>
    <mergeCell ref="C156:J156"/>
    <mergeCell ref="A157:B157"/>
    <mergeCell ref="C157:J157"/>
    <mergeCell ref="A158:B158"/>
    <mergeCell ref="C158:J158"/>
    <mergeCell ref="A159:J159"/>
    <mergeCell ref="D161:G161"/>
    <mergeCell ref="E162:G162"/>
    <mergeCell ref="A166:B166"/>
    <mergeCell ref="A7:A9"/>
    <mergeCell ref="A51:A53"/>
    <mergeCell ref="A63:A65"/>
    <mergeCell ref="A106:A108"/>
    <mergeCell ref="A118:A120"/>
    <mergeCell ref="A161:A163"/>
    <mergeCell ref="B7:B9"/>
    <mergeCell ref="B51:B53"/>
    <mergeCell ref="B63:B65"/>
    <mergeCell ref="B106:B108"/>
    <mergeCell ref="B118:B120"/>
    <mergeCell ref="B161:B163"/>
    <mergeCell ref="C7:C9"/>
    <mergeCell ref="C51:C53"/>
    <mergeCell ref="C63:C65"/>
    <mergeCell ref="C106:C108"/>
    <mergeCell ref="C118:C120"/>
    <mergeCell ref="C161:C163"/>
    <mergeCell ref="D8:D9"/>
    <mergeCell ref="D52:D53"/>
    <mergeCell ref="D64:D65"/>
    <mergeCell ref="D107:D108"/>
    <mergeCell ref="D119:D120"/>
    <mergeCell ref="D162:D163"/>
    <mergeCell ref="H7:H9"/>
    <mergeCell ref="H51:H53"/>
    <mergeCell ref="H63:H65"/>
    <mergeCell ref="H106:H108"/>
    <mergeCell ref="H118:H120"/>
    <mergeCell ref="H161:H163"/>
    <mergeCell ref="I7:I9"/>
    <mergeCell ref="I51:I53"/>
    <mergeCell ref="I63:I65"/>
    <mergeCell ref="I106:I108"/>
    <mergeCell ref="I118:I120"/>
    <mergeCell ref="I161:I163"/>
    <mergeCell ref="J7:J9"/>
    <mergeCell ref="J51:J53"/>
    <mergeCell ref="J63:J65"/>
    <mergeCell ref="J106:J108"/>
    <mergeCell ref="J118:J120"/>
    <mergeCell ref="J161:J163"/>
  </mergeCells>
  <pageMargins left="0.4" right="0.4" top="0.4" bottom="0.4" header="0.1" footer="0.1"/>
  <pageSetup paperSize="9" fitToHeight="0" orientation="landscape"/>
  <headerFooter>
    <oddHeader>&amp;R&amp;"Verdana,полужирный" &amp;12 &amp;K00-009</oddHeader>
    <oddFooter>&amp;L&amp;"Verdana,Полужирный"&amp;K00-014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01"/>
  <sheetViews>
    <sheetView workbookViewId="0">
      <selection activeCell="A1" sqref="A1"/>
    </sheetView>
  </sheetViews>
  <sheetFormatPr defaultColWidth="9" defaultRowHeight="10.5" outlineLevelCol="6"/>
  <cols>
    <col min="1" max="1" width="15.2761904761905" customWidth="1"/>
    <col min="2" max="2" width="57.2952380952381" customWidth="1"/>
    <col min="3" max="7" width="19.1047619047619" customWidth="1"/>
  </cols>
  <sheetData>
    <row r="1" ht="25" customHeight="1"/>
    <row r="2" ht="20" customHeight="1" spans="1:7">
      <c r="A2" s="1" t="s">
        <v>404</v>
      </c>
      <c r="B2" s="1"/>
      <c r="C2" s="8" t="s">
        <v>135</v>
      </c>
      <c r="D2" s="8"/>
      <c r="E2" s="8"/>
      <c r="F2" s="8"/>
      <c r="G2" s="8"/>
    </row>
    <row r="3" ht="20" customHeight="1" spans="1:7">
      <c r="A3" s="1" t="s">
        <v>405</v>
      </c>
      <c r="B3" s="1"/>
      <c r="C3" s="8" t="s">
        <v>406</v>
      </c>
      <c r="D3" s="8"/>
      <c r="E3" s="8"/>
      <c r="F3" s="8"/>
      <c r="G3" s="8"/>
    </row>
    <row r="4" ht="25" customHeight="1" spans="1:7">
      <c r="A4" s="1" t="s">
        <v>407</v>
      </c>
      <c r="B4" s="1"/>
      <c r="C4" s="8" t="s">
        <v>377</v>
      </c>
      <c r="D4" s="8"/>
      <c r="E4" s="8"/>
      <c r="F4" s="8"/>
      <c r="G4" s="8"/>
    </row>
    <row r="5" ht="15" customHeight="1"/>
    <row r="6" ht="25" customHeight="1" spans="1:7">
      <c r="A6" s="11" t="s">
        <v>488</v>
      </c>
      <c r="B6" s="11"/>
      <c r="C6" s="11"/>
      <c r="D6" s="11"/>
      <c r="E6" s="11"/>
      <c r="F6" s="11"/>
      <c r="G6" s="11"/>
    </row>
    <row r="7" ht="15" customHeight="1"/>
    <row r="8" ht="50" customHeight="1" spans="1:7">
      <c r="A8" s="4" t="s">
        <v>311</v>
      </c>
      <c r="B8" s="4" t="s">
        <v>489</v>
      </c>
      <c r="C8" s="4"/>
      <c r="D8" s="4" t="s">
        <v>490</v>
      </c>
      <c r="E8" s="4" t="s">
        <v>491</v>
      </c>
      <c r="F8" s="4" t="s">
        <v>492</v>
      </c>
      <c r="G8" s="4" t="s">
        <v>493</v>
      </c>
    </row>
    <row r="9" ht="15" customHeight="1" spans="1:7">
      <c r="A9" s="4">
        <v>1</v>
      </c>
      <c r="B9" s="4">
        <v>2</v>
      </c>
      <c r="C9" s="4"/>
      <c r="D9" s="4">
        <v>3</v>
      </c>
      <c r="E9" s="4">
        <v>4</v>
      </c>
      <c r="F9" s="4">
        <v>5</v>
      </c>
      <c r="G9" s="4">
        <v>6</v>
      </c>
    </row>
    <row r="10" ht="40" customHeight="1" spans="1:7">
      <c r="A10" s="4" t="s">
        <v>318</v>
      </c>
      <c r="B10" s="5" t="s">
        <v>494</v>
      </c>
      <c r="C10" s="5"/>
      <c r="D10" s="6">
        <v>3</v>
      </c>
      <c r="E10" s="6">
        <v>1</v>
      </c>
      <c r="F10" s="6">
        <v>7649.8</v>
      </c>
      <c r="G10" s="6">
        <v>22949.4</v>
      </c>
    </row>
    <row r="11" ht="25" customHeight="1" spans="1:7">
      <c r="A11" s="12" t="s">
        <v>483</v>
      </c>
      <c r="B11" s="12"/>
      <c r="C11" s="12"/>
      <c r="D11" s="12"/>
      <c r="E11" s="12"/>
      <c r="F11" s="12"/>
      <c r="G11" s="14">
        <f>SUBTOTAL(9,G10:G10)</f>
        <v>22949.4</v>
      </c>
    </row>
    <row r="12" ht="25" customHeight="1"/>
    <row r="13" ht="20" customHeight="1" spans="1:7">
      <c r="A13" s="1" t="s">
        <v>404</v>
      </c>
      <c r="B13" s="1"/>
      <c r="C13" s="8" t="s">
        <v>154</v>
      </c>
      <c r="D13" s="8"/>
      <c r="E13" s="8"/>
      <c r="F13" s="8"/>
      <c r="G13" s="8"/>
    </row>
    <row r="14" ht="20" customHeight="1" spans="1:7">
      <c r="A14" s="1" t="s">
        <v>405</v>
      </c>
      <c r="B14" s="1"/>
      <c r="C14" s="8" t="s">
        <v>484</v>
      </c>
      <c r="D14" s="8"/>
      <c r="E14" s="8"/>
      <c r="F14" s="8"/>
      <c r="G14" s="8"/>
    </row>
    <row r="15" ht="25" customHeight="1" spans="1:7">
      <c r="A15" s="1" t="s">
        <v>407</v>
      </c>
      <c r="B15" s="1"/>
      <c r="C15" s="8" t="s">
        <v>377</v>
      </c>
      <c r="D15" s="8"/>
      <c r="E15" s="8"/>
      <c r="F15" s="8"/>
      <c r="G15" s="8"/>
    </row>
    <row r="16" ht="15" customHeight="1"/>
    <row r="17" ht="50" customHeight="1" spans="1:7">
      <c r="A17" s="11" t="s">
        <v>495</v>
      </c>
      <c r="B17" s="11"/>
      <c r="C17" s="11"/>
      <c r="D17" s="11"/>
      <c r="E17" s="11"/>
      <c r="F17" s="11"/>
      <c r="G17" s="11"/>
    </row>
    <row r="18" ht="15" customHeight="1"/>
    <row r="19" ht="50" customHeight="1" spans="1:7">
      <c r="A19" s="4" t="s">
        <v>311</v>
      </c>
      <c r="B19" s="4" t="s">
        <v>496</v>
      </c>
      <c r="C19" s="4"/>
      <c r="D19" s="4"/>
      <c r="E19" s="4"/>
      <c r="F19" s="4" t="s">
        <v>497</v>
      </c>
      <c r="G19" s="4" t="s">
        <v>498</v>
      </c>
    </row>
    <row r="20" ht="15" customHeight="1" spans="1:7">
      <c r="A20" s="4">
        <v>1</v>
      </c>
      <c r="B20" s="4">
        <v>2</v>
      </c>
      <c r="C20" s="4"/>
      <c r="D20" s="4"/>
      <c r="E20" s="4"/>
      <c r="F20" s="4">
        <v>3</v>
      </c>
      <c r="G20" s="4">
        <v>4</v>
      </c>
    </row>
    <row r="21" ht="40" customHeight="1" spans="1:7">
      <c r="A21" s="4" t="s">
        <v>438</v>
      </c>
      <c r="B21" s="5" t="s">
        <v>499</v>
      </c>
      <c r="C21" s="5"/>
      <c r="D21" s="5"/>
      <c r="E21" s="5"/>
      <c r="F21" s="6">
        <v>295652.58</v>
      </c>
      <c r="G21" s="6">
        <v>88695.77</v>
      </c>
    </row>
    <row r="22" ht="40" customHeight="1" spans="1:7">
      <c r="A22" s="4" t="s">
        <v>444</v>
      </c>
      <c r="B22" s="5" t="s">
        <v>500</v>
      </c>
      <c r="C22" s="5"/>
      <c r="D22" s="5"/>
      <c r="E22" s="5"/>
      <c r="F22" s="6">
        <v>295650</v>
      </c>
      <c r="G22" s="6">
        <v>591.3</v>
      </c>
    </row>
    <row r="23" ht="25" customHeight="1" spans="1:7">
      <c r="A23" s="12" t="s">
        <v>483</v>
      </c>
      <c r="B23" s="12"/>
      <c r="C23" s="12"/>
      <c r="D23" s="12"/>
      <c r="E23" s="12"/>
      <c r="F23" s="12"/>
      <c r="G23" s="14">
        <f>SUBTOTAL(9,G21:G22)</f>
        <v>89287.07</v>
      </c>
    </row>
    <row r="24" ht="25" customHeight="1"/>
    <row r="25" ht="20" customHeight="1" spans="1:7">
      <c r="A25" s="1" t="s">
        <v>404</v>
      </c>
      <c r="B25" s="1"/>
      <c r="C25" s="8" t="s">
        <v>154</v>
      </c>
      <c r="D25" s="8"/>
      <c r="E25" s="8"/>
      <c r="F25" s="8"/>
      <c r="G25" s="8"/>
    </row>
    <row r="26" ht="20" customHeight="1" spans="1:7">
      <c r="A26" s="1" t="s">
        <v>405</v>
      </c>
      <c r="B26" s="1"/>
      <c r="C26" s="8" t="s">
        <v>406</v>
      </c>
      <c r="D26" s="8"/>
      <c r="E26" s="8"/>
      <c r="F26" s="8"/>
      <c r="G26" s="8"/>
    </row>
    <row r="27" ht="25" customHeight="1" spans="1:7">
      <c r="A27" s="1" t="s">
        <v>407</v>
      </c>
      <c r="B27" s="1"/>
      <c r="C27" s="8" t="s">
        <v>377</v>
      </c>
      <c r="D27" s="8"/>
      <c r="E27" s="8"/>
      <c r="F27" s="8"/>
      <c r="G27" s="8"/>
    </row>
    <row r="28" ht="15" customHeight="1"/>
    <row r="29" ht="50" customHeight="1" spans="1:7">
      <c r="A29" s="11" t="s">
        <v>495</v>
      </c>
      <c r="B29" s="11"/>
      <c r="C29" s="11"/>
      <c r="D29" s="11"/>
      <c r="E29" s="11"/>
      <c r="F29" s="11"/>
      <c r="G29" s="11"/>
    </row>
    <row r="30" ht="15" customHeight="1"/>
    <row r="31" ht="50" customHeight="1" spans="1:7">
      <c r="A31" s="4" t="s">
        <v>311</v>
      </c>
      <c r="B31" s="4" t="s">
        <v>496</v>
      </c>
      <c r="C31" s="4"/>
      <c r="D31" s="4"/>
      <c r="E31" s="4"/>
      <c r="F31" s="4" t="s">
        <v>497</v>
      </c>
      <c r="G31" s="4" t="s">
        <v>498</v>
      </c>
    </row>
    <row r="32" ht="15" customHeight="1" spans="1:7">
      <c r="A32" s="4">
        <v>1</v>
      </c>
      <c r="B32" s="4">
        <v>2</v>
      </c>
      <c r="C32" s="4"/>
      <c r="D32" s="4"/>
      <c r="E32" s="4"/>
      <c r="F32" s="4">
        <v>3</v>
      </c>
      <c r="G32" s="4">
        <v>4</v>
      </c>
    </row>
    <row r="33" ht="40" customHeight="1" spans="1:7">
      <c r="A33" s="4" t="s">
        <v>318</v>
      </c>
      <c r="B33" s="5" t="s">
        <v>499</v>
      </c>
      <c r="C33" s="5"/>
      <c r="D33" s="5"/>
      <c r="E33" s="5"/>
      <c r="F33" s="6">
        <v>5207133.95</v>
      </c>
      <c r="G33" s="6">
        <v>1562140.19</v>
      </c>
    </row>
    <row r="34" ht="40" customHeight="1" spans="1:7">
      <c r="A34" s="4" t="s">
        <v>421</v>
      </c>
      <c r="B34" s="5" t="s">
        <v>500</v>
      </c>
      <c r="C34" s="5"/>
      <c r="D34" s="5"/>
      <c r="E34" s="5"/>
      <c r="F34" s="6">
        <v>5207130</v>
      </c>
      <c r="G34" s="6">
        <v>10414.26</v>
      </c>
    </row>
    <row r="35" ht="40" customHeight="1" spans="1:7">
      <c r="A35" s="4" t="s">
        <v>422</v>
      </c>
      <c r="B35" s="5" t="s">
        <v>499</v>
      </c>
      <c r="C35" s="5"/>
      <c r="D35" s="5"/>
      <c r="E35" s="5"/>
      <c r="F35" s="6">
        <v>16260489.93</v>
      </c>
      <c r="G35" s="6">
        <v>4878146.98</v>
      </c>
    </row>
    <row r="36" ht="40" customHeight="1" spans="1:7">
      <c r="A36" s="4" t="s">
        <v>425</v>
      </c>
      <c r="B36" s="5" t="s">
        <v>500</v>
      </c>
      <c r="C36" s="5"/>
      <c r="D36" s="5"/>
      <c r="E36" s="5"/>
      <c r="F36" s="6">
        <v>16260485</v>
      </c>
      <c r="G36" s="6">
        <v>32520.97</v>
      </c>
    </row>
    <row r="37" ht="40" customHeight="1" spans="1:7">
      <c r="A37" s="4" t="s">
        <v>426</v>
      </c>
      <c r="B37" s="5" t="s">
        <v>499</v>
      </c>
      <c r="C37" s="5"/>
      <c r="D37" s="5"/>
      <c r="E37" s="5"/>
      <c r="F37" s="6">
        <v>2568976.1</v>
      </c>
      <c r="G37" s="6">
        <v>770692.83</v>
      </c>
    </row>
    <row r="38" ht="40" customHeight="1" spans="1:7">
      <c r="A38" s="4" t="s">
        <v>436</v>
      </c>
      <c r="B38" s="5" t="s">
        <v>500</v>
      </c>
      <c r="C38" s="5"/>
      <c r="D38" s="5"/>
      <c r="E38" s="5"/>
      <c r="F38" s="6">
        <v>2568976.1</v>
      </c>
      <c r="G38" s="6">
        <v>5137.95</v>
      </c>
    </row>
    <row r="39" ht="40" customHeight="1" spans="1:7">
      <c r="A39" s="4" t="s">
        <v>449</v>
      </c>
      <c r="B39" s="5" t="s">
        <v>499</v>
      </c>
      <c r="C39" s="5"/>
      <c r="D39" s="5"/>
      <c r="E39" s="5"/>
      <c r="F39" s="6">
        <v>2267539.86</v>
      </c>
      <c r="G39" s="6">
        <v>680261.96</v>
      </c>
    </row>
    <row r="40" ht="40" customHeight="1" spans="1:7">
      <c r="A40" s="4" t="s">
        <v>501</v>
      </c>
      <c r="B40" s="5" t="s">
        <v>500</v>
      </c>
      <c r="C40" s="5"/>
      <c r="D40" s="5"/>
      <c r="E40" s="5"/>
      <c r="F40" s="6">
        <v>2267539.86</v>
      </c>
      <c r="G40" s="6">
        <v>4535.08</v>
      </c>
    </row>
    <row r="41" ht="25" customHeight="1" spans="1:7">
      <c r="A41" s="12" t="s">
        <v>483</v>
      </c>
      <c r="B41" s="12"/>
      <c r="C41" s="12"/>
      <c r="D41" s="12"/>
      <c r="E41" s="12"/>
      <c r="F41" s="12"/>
      <c r="G41" s="14">
        <f>SUBTOTAL(9,G33:G40)</f>
        <v>7943850.22</v>
      </c>
    </row>
    <row r="42" ht="25" customHeight="1"/>
    <row r="43" ht="20" customHeight="1" spans="1:7">
      <c r="A43" s="1" t="s">
        <v>404</v>
      </c>
      <c r="B43" s="1"/>
      <c r="C43" s="8" t="s">
        <v>154</v>
      </c>
      <c r="D43" s="8"/>
      <c r="E43" s="8"/>
      <c r="F43" s="8"/>
      <c r="G43" s="8"/>
    </row>
    <row r="44" ht="20" customHeight="1" spans="1:7">
      <c r="A44" s="1" t="s">
        <v>405</v>
      </c>
      <c r="B44" s="1"/>
      <c r="C44" s="8" t="s">
        <v>484</v>
      </c>
      <c r="D44" s="8"/>
      <c r="E44" s="8"/>
      <c r="F44" s="8"/>
      <c r="G44" s="8"/>
    </row>
    <row r="45" ht="25" customHeight="1" spans="1:7">
      <c r="A45" s="1" t="s">
        <v>407</v>
      </c>
      <c r="B45" s="1"/>
      <c r="C45" s="8" t="s">
        <v>380</v>
      </c>
      <c r="D45" s="8"/>
      <c r="E45" s="8"/>
      <c r="F45" s="8"/>
      <c r="G45" s="8"/>
    </row>
    <row r="46" ht="15" customHeight="1"/>
    <row r="47" ht="50" customHeight="1" spans="1:7">
      <c r="A47" s="11" t="s">
        <v>495</v>
      </c>
      <c r="B47" s="11"/>
      <c r="C47" s="11"/>
      <c r="D47" s="11"/>
      <c r="E47" s="11"/>
      <c r="F47" s="11"/>
      <c r="G47" s="11"/>
    </row>
    <row r="48" ht="15" customHeight="1"/>
    <row r="49" ht="50" customHeight="1" spans="1:7">
      <c r="A49" s="4" t="s">
        <v>311</v>
      </c>
      <c r="B49" s="4" t="s">
        <v>496</v>
      </c>
      <c r="C49" s="4"/>
      <c r="D49" s="4"/>
      <c r="E49" s="4"/>
      <c r="F49" s="4" t="s">
        <v>497</v>
      </c>
      <c r="G49" s="4" t="s">
        <v>498</v>
      </c>
    </row>
    <row r="50" ht="15" customHeight="1" spans="1:7">
      <c r="A50" s="4">
        <v>1</v>
      </c>
      <c r="B50" s="4">
        <v>2</v>
      </c>
      <c r="C50" s="4"/>
      <c r="D50" s="4"/>
      <c r="E50" s="4"/>
      <c r="F50" s="4">
        <v>3</v>
      </c>
      <c r="G50" s="4">
        <v>4</v>
      </c>
    </row>
    <row r="51" ht="40" customHeight="1" spans="1:7">
      <c r="A51" s="4" t="s">
        <v>438</v>
      </c>
      <c r="B51" s="5" t="s">
        <v>499</v>
      </c>
      <c r="C51" s="5"/>
      <c r="D51" s="5"/>
      <c r="E51" s="5"/>
      <c r="F51" s="6">
        <v>184331.8</v>
      </c>
      <c r="G51" s="6">
        <v>55299.54</v>
      </c>
    </row>
    <row r="52" ht="40" customHeight="1" spans="1:7">
      <c r="A52" s="4" t="s">
        <v>444</v>
      </c>
      <c r="B52" s="5" t="s">
        <v>500</v>
      </c>
      <c r="C52" s="5"/>
      <c r="D52" s="5"/>
      <c r="E52" s="5"/>
      <c r="F52" s="6">
        <v>184331.8</v>
      </c>
      <c r="G52" s="6">
        <v>368.66</v>
      </c>
    </row>
    <row r="53" ht="25" customHeight="1" spans="1:7">
      <c r="A53" s="12" t="s">
        <v>483</v>
      </c>
      <c r="B53" s="12"/>
      <c r="C53" s="12"/>
      <c r="D53" s="12"/>
      <c r="E53" s="12"/>
      <c r="F53" s="12"/>
      <c r="G53" s="14">
        <f>SUBTOTAL(9,G51:G52)</f>
        <v>55668.2</v>
      </c>
    </row>
    <row r="54" ht="25" customHeight="1"/>
    <row r="55" ht="20" customHeight="1" spans="1:7">
      <c r="A55" s="1" t="s">
        <v>404</v>
      </c>
      <c r="B55" s="1"/>
      <c r="C55" s="8" t="s">
        <v>154</v>
      </c>
      <c r="D55" s="8"/>
      <c r="E55" s="8"/>
      <c r="F55" s="8"/>
      <c r="G55" s="8"/>
    </row>
    <row r="56" ht="20" customHeight="1" spans="1:7">
      <c r="A56" s="1" t="s">
        <v>405</v>
      </c>
      <c r="B56" s="1"/>
      <c r="C56" s="8" t="s">
        <v>406</v>
      </c>
      <c r="D56" s="8"/>
      <c r="E56" s="8"/>
      <c r="F56" s="8"/>
      <c r="G56" s="8"/>
    </row>
    <row r="57" ht="25" customHeight="1" spans="1:7">
      <c r="A57" s="1" t="s">
        <v>407</v>
      </c>
      <c r="B57" s="1"/>
      <c r="C57" s="8" t="s">
        <v>380</v>
      </c>
      <c r="D57" s="8"/>
      <c r="E57" s="8"/>
      <c r="F57" s="8"/>
      <c r="G57" s="8"/>
    </row>
    <row r="58" ht="15" customHeight="1"/>
    <row r="59" ht="50" customHeight="1" spans="1:7">
      <c r="A59" s="11" t="s">
        <v>495</v>
      </c>
      <c r="B59" s="11"/>
      <c r="C59" s="11"/>
      <c r="D59" s="11"/>
      <c r="E59" s="11"/>
      <c r="F59" s="11"/>
      <c r="G59" s="11"/>
    </row>
    <row r="60" ht="15" customHeight="1"/>
    <row r="61" ht="50" customHeight="1" spans="1:7">
      <c r="A61" s="4" t="s">
        <v>311</v>
      </c>
      <c r="B61" s="4" t="s">
        <v>496</v>
      </c>
      <c r="C61" s="4"/>
      <c r="D61" s="4"/>
      <c r="E61" s="4"/>
      <c r="F61" s="4" t="s">
        <v>497</v>
      </c>
      <c r="G61" s="4" t="s">
        <v>498</v>
      </c>
    </row>
    <row r="62" ht="15" customHeight="1" spans="1:7">
      <c r="A62" s="4">
        <v>1</v>
      </c>
      <c r="B62" s="4">
        <v>2</v>
      </c>
      <c r="C62" s="4"/>
      <c r="D62" s="4"/>
      <c r="E62" s="4"/>
      <c r="F62" s="4">
        <v>3</v>
      </c>
      <c r="G62" s="4">
        <v>4</v>
      </c>
    </row>
    <row r="63" ht="40" customHeight="1" spans="1:7">
      <c r="A63" s="4" t="s">
        <v>318</v>
      </c>
      <c r="B63" s="5" t="s">
        <v>499</v>
      </c>
      <c r="C63" s="5"/>
      <c r="D63" s="5"/>
      <c r="E63" s="5"/>
      <c r="F63" s="6">
        <v>4240859.64</v>
      </c>
      <c r="G63" s="6">
        <v>1272257.89</v>
      </c>
    </row>
    <row r="64" ht="40" customHeight="1" spans="1:7">
      <c r="A64" s="4" t="s">
        <v>421</v>
      </c>
      <c r="B64" s="5" t="s">
        <v>500</v>
      </c>
      <c r="C64" s="5"/>
      <c r="D64" s="5"/>
      <c r="E64" s="5"/>
      <c r="F64" s="6">
        <v>4240865</v>
      </c>
      <c r="G64" s="6">
        <v>8481.73</v>
      </c>
    </row>
    <row r="65" ht="40" customHeight="1" spans="1:7">
      <c r="A65" s="4" t="s">
        <v>422</v>
      </c>
      <c r="B65" s="5" t="s">
        <v>499</v>
      </c>
      <c r="C65" s="5"/>
      <c r="D65" s="5"/>
      <c r="E65" s="5"/>
      <c r="F65" s="6">
        <v>13006326.96</v>
      </c>
      <c r="G65" s="6">
        <v>3901898.09</v>
      </c>
    </row>
    <row r="66" ht="40" customHeight="1" spans="1:7">
      <c r="A66" s="4" t="s">
        <v>425</v>
      </c>
      <c r="B66" s="5" t="s">
        <v>500</v>
      </c>
      <c r="C66" s="5"/>
      <c r="D66" s="5"/>
      <c r="E66" s="5"/>
      <c r="F66" s="6">
        <v>13006326.96</v>
      </c>
      <c r="G66" s="6">
        <v>26012.65</v>
      </c>
    </row>
    <row r="67" ht="40" customHeight="1" spans="1:7">
      <c r="A67" s="4" t="s">
        <v>426</v>
      </c>
      <c r="B67" s="5" t="s">
        <v>499</v>
      </c>
      <c r="C67" s="5"/>
      <c r="D67" s="5"/>
      <c r="E67" s="5"/>
      <c r="F67" s="6">
        <v>1922560.08</v>
      </c>
      <c r="G67" s="6">
        <v>576768.02</v>
      </c>
    </row>
    <row r="68" ht="40" customHeight="1" spans="1:7">
      <c r="A68" s="4" t="s">
        <v>436</v>
      </c>
      <c r="B68" s="5" t="s">
        <v>500</v>
      </c>
      <c r="C68" s="5"/>
      <c r="D68" s="5"/>
      <c r="E68" s="5"/>
      <c r="F68" s="6">
        <v>1922560.08</v>
      </c>
      <c r="G68" s="6">
        <v>3845.12</v>
      </c>
    </row>
    <row r="69" ht="40" customHeight="1" spans="1:7">
      <c r="A69" s="4" t="s">
        <v>449</v>
      </c>
      <c r="B69" s="5" t="s">
        <v>499</v>
      </c>
      <c r="C69" s="5"/>
      <c r="D69" s="5"/>
      <c r="E69" s="5"/>
      <c r="F69" s="6">
        <v>7310053.29</v>
      </c>
      <c r="G69" s="6">
        <v>2193015.99</v>
      </c>
    </row>
    <row r="70" ht="40" customHeight="1" spans="1:7">
      <c r="A70" s="4" t="s">
        <v>501</v>
      </c>
      <c r="B70" s="5" t="s">
        <v>500</v>
      </c>
      <c r="C70" s="5"/>
      <c r="D70" s="5"/>
      <c r="E70" s="5"/>
      <c r="F70" s="6">
        <v>7310053.29</v>
      </c>
      <c r="G70" s="6">
        <v>14620.11</v>
      </c>
    </row>
    <row r="71" ht="25" customHeight="1" spans="1:7">
      <c r="A71" s="12" t="s">
        <v>483</v>
      </c>
      <c r="B71" s="12"/>
      <c r="C71" s="12"/>
      <c r="D71" s="12"/>
      <c r="E71" s="12"/>
      <c r="F71" s="12"/>
      <c r="G71" s="14">
        <f>SUBTOTAL(9,G63:G70)</f>
        <v>7996899.6</v>
      </c>
    </row>
    <row r="72" ht="25" customHeight="1"/>
    <row r="73" ht="20" customHeight="1" spans="1:7">
      <c r="A73" s="1" t="s">
        <v>404</v>
      </c>
      <c r="B73" s="1"/>
      <c r="C73" s="8" t="s">
        <v>154</v>
      </c>
      <c r="D73" s="8"/>
      <c r="E73" s="8"/>
      <c r="F73" s="8"/>
      <c r="G73" s="8"/>
    </row>
    <row r="74" ht="20" customHeight="1" spans="1:7">
      <c r="A74" s="1" t="s">
        <v>405</v>
      </c>
      <c r="B74" s="1"/>
      <c r="C74" s="8" t="s">
        <v>484</v>
      </c>
      <c r="D74" s="8"/>
      <c r="E74" s="8"/>
      <c r="F74" s="8"/>
      <c r="G74" s="8"/>
    </row>
    <row r="75" ht="25" customHeight="1" spans="1:7">
      <c r="A75" s="1" t="s">
        <v>407</v>
      </c>
      <c r="B75" s="1"/>
      <c r="C75" s="8" t="s">
        <v>383</v>
      </c>
      <c r="D75" s="8"/>
      <c r="E75" s="8"/>
      <c r="F75" s="8"/>
      <c r="G75" s="8"/>
    </row>
    <row r="76" ht="15" customHeight="1"/>
    <row r="77" ht="50" customHeight="1" spans="1:7">
      <c r="A77" s="11" t="s">
        <v>495</v>
      </c>
      <c r="B77" s="11"/>
      <c r="C77" s="11"/>
      <c r="D77" s="11"/>
      <c r="E77" s="11"/>
      <c r="F77" s="11"/>
      <c r="G77" s="11"/>
    </row>
    <row r="78" ht="15" customHeight="1"/>
    <row r="79" ht="50" customHeight="1" spans="1:7">
      <c r="A79" s="4" t="s">
        <v>311</v>
      </c>
      <c r="B79" s="4" t="s">
        <v>496</v>
      </c>
      <c r="C79" s="4"/>
      <c r="D79" s="4"/>
      <c r="E79" s="4"/>
      <c r="F79" s="4" t="s">
        <v>497</v>
      </c>
      <c r="G79" s="4" t="s">
        <v>498</v>
      </c>
    </row>
    <row r="80" ht="15" customHeight="1" spans="1:7">
      <c r="A80" s="4">
        <v>1</v>
      </c>
      <c r="B80" s="4">
        <v>2</v>
      </c>
      <c r="C80" s="4"/>
      <c r="D80" s="4"/>
      <c r="E80" s="4"/>
      <c r="F80" s="4">
        <v>3</v>
      </c>
      <c r="G80" s="4">
        <v>4</v>
      </c>
    </row>
    <row r="81" ht="40" customHeight="1" spans="1:7">
      <c r="A81" s="4" t="s">
        <v>438</v>
      </c>
      <c r="B81" s="5" t="s">
        <v>499</v>
      </c>
      <c r="C81" s="5"/>
      <c r="D81" s="5"/>
      <c r="E81" s="5"/>
      <c r="F81" s="6">
        <v>184331.8</v>
      </c>
      <c r="G81" s="6">
        <v>55299.54</v>
      </c>
    </row>
    <row r="82" ht="40" customHeight="1" spans="1:7">
      <c r="A82" s="4" t="s">
        <v>444</v>
      </c>
      <c r="B82" s="5" t="s">
        <v>500</v>
      </c>
      <c r="C82" s="5"/>
      <c r="D82" s="5"/>
      <c r="E82" s="5"/>
      <c r="F82" s="6">
        <v>184331.8</v>
      </c>
      <c r="G82" s="6">
        <v>368.66</v>
      </c>
    </row>
    <row r="83" ht="25" customHeight="1" spans="1:7">
      <c r="A83" s="12" t="s">
        <v>483</v>
      </c>
      <c r="B83" s="12"/>
      <c r="C83" s="12"/>
      <c r="D83" s="12"/>
      <c r="E83" s="12"/>
      <c r="F83" s="12"/>
      <c r="G83" s="14">
        <f>SUBTOTAL(9,G81:G82)</f>
        <v>55668.2</v>
      </c>
    </row>
    <row r="84" ht="25" customHeight="1"/>
    <row r="85" ht="20" customHeight="1" spans="1:7">
      <c r="A85" s="1" t="s">
        <v>404</v>
      </c>
      <c r="B85" s="1"/>
      <c r="C85" s="8" t="s">
        <v>154</v>
      </c>
      <c r="D85" s="8"/>
      <c r="E85" s="8"/>
      <c r="F85" s="8"/>
      <c r="G85" s="8"/>
    </row>
    <row r="86" ht="20" customHeight="1" spans="1:7">
      <c r="A86" s="1" t="s">
        <v>405</v>
      </c>
      <c r="B86" s="1"/>
      <c r="C86" s="8" t="s">
        <v>406</v>
      </c>
      <c r="D86" s="8"/>
      <c r="E86" s="8"/>
      <c r="F86" s="8"/>
      <c r="G86" s="8"/>
    </row>
    <row r="87" ht="25" customHeight="1" spans="1:7">
      <c r="A87" s="1" t="s">
        <v>407</v>
      </c>
      <c r="B87" s="1"/>
      <c r="C87" s="8" t="s">
        <v>383</v>
      </c>
      <c r="D87" s="8"/>
      <c r="E87" s="8"/>
      <c r="F87" s="8"/>
      <c r="G87" s="8"/>
    </row>
    <row r="88" ht="15" customHeight="1"/>
    <row r="89" ht="50" customHeight="1" spans="1:7">
      <c r="A89" s="11" t="s">
        <v>495</v>
      </c>
      <c r="B89" s="11"/>
      <c r="C89" s="11"/>
      <c r="D89" s="11"/>
      <c r="E89" s="11"/>
      <c r="F89" s="11"/>
      <c r="G89" s="11"/>
    </row>
    <row r="90" ht="15" customHeight="1"/>
    <row r="91" ht="50" customHeight="1" spans="1:7">
      <c r="A91" s="4" t="s">
        <v>311</v>
      </c>
      <c r="B91" s="4" t="s">
        <v>496</v>
      </c>
      <c r="C91" s="4"/>
      <c r="D91" s="4"/>
      <c r="E91" s="4"/>
      <c r="F91" s="4" t="s">
        <v>497</v>
      </c>
      <c r="G91" s="4" t="s">
        <v>498</v>
      </c>
    </row>
    <row r="92" ht="15" customHeight="1" spans="1:7">
      <c r="A92" s="4">
        <v>1</v>
      </c>
      <c r="B92" s="4">
        <v>2</v>
      </c>
      <c r="C92" s="4"/>
      <c r="D92" s="4"/>
      <c r="E92" s="4"/>
      <c r="F92" s="4">
        <v>3</v>
      </c>
      <c r="G92" s="4">
        <v>4</v>
      </c>
    </row>
    <row r="93" ht="40" customHeight="1" spans="1:7">
      <c r="A93" s="4" t="s">
        <v>318</v>
      </c>
      <c r="B93" s="5" t="s">
        <v>499</v>
      </c>
      <c r="C93" s="5"/>
      <c r="D93" s="5"/>
      <c r="E93" s="5"/>
      <c r="F93" s="6">
        <v>4240859.64</v>
      </c>
      <c r="G93" s="6">
        <v>1272257.89</v>
      </c>
    </row>
    <row r="94" ht="40" customHeight="1" spans="1:7">
      <c r="A94" s="4" t="s">
        <v>421</v>
      </c>
      <c r="B94" s="5" t="s">
        <v>500</v>
      </c>
      <c r="C94" s="5"/>
      <c r="D94" s="5"/>
      <c r="E94" s="5"/>
      <c r="F94" s="6">
        <v>4240865</v>
      </c>
      <c r="G94" s="6">
        <v>8481.73</v>
      </c>
    </row>
    <row r="95" ht="40" customHeight="1" spans="1:7">
      <c r="A95" s="4" t="s">
        <v>422</v>
      </c>
      <c r="B95" s="5" t="s">
        <v>499</v>
      </c>
      <c r="C95" s="5"/>
      <c r="D95" s="5"/>
      <c r="E95" s="5"/>
      <c r="F95" s="6">
        <v>13006326.96</v>
      </c>
      <c r="G95" s="6">
        <v>3901898.09</v>
      </c>
    </row>
    <row r="96" ht="40" customHeight="1" spans="1:7">
      <c r="A96" s="4" t="s">
        <v>425</v>
      </c>
      <c r="B96" s="5" t="s">
        <v>500</v>
      </c>
      <c r="C96" s="5"/>
      <c r="D96" s="5"/>
      <c r="E96" s="5"/>
      <c r="F96" s="6">
        <v>13006326.96</v>
      </c>
      <c r="G96" s="6">
        <v>26012.65</v>
      </c>
    </row>
    <row r="97" ht="40" customHeight="1" spans="1:7">
      <c r="A97" s="4" t="s">
        <v>426</v>
      </c>
      <c r="B97" s="5" t="s">
        <v>499</v>
      </c>
      <c r="C97" s="5"/>
      <c r="D97" s="5"/>
      <c r="E97" s="5"/>
      <c r="F97" s="6">
        <v>1922560.08</v>
      </c>
      <c r="G97" s="6">
        <v>576768.02</v>
      </c>
    </row>
    <row r="98" ht="40" customHeight="1" spans="1:7">
      <c r="A98" s="4" t="s">
        <v>436</v>
      </c>
      <c r="B98" s="5" t="s">
        <v>500</v>
      </c>
      <c r="C98" s="5"/>
      <c r="D98" s="5"/>
      <c r="E98" s="5"/>
      <c r="F98" s="6">
        <v>1922560.08</v>
      </c>
      <c r="G98" s="6">
        <v>3845.12</v>
      </c>
    </row>
    <row r="99" ht="40" customHeight="1" spans="1:7">
      <c r="A99" s="4" t="s">
        <v>449</v>
      </c>
      <c r="B99" s="5" t="s">
        <v>499</v>
      </c>
      <c r="C99" s="5"/>
      <c r="D99" s="5"/>
      <c r="E99" s="5"/>
      <c r="F99" s="6">
        <v>7551376.13</v>
      </c>
      <c r="G99" s="6">
        <v>2265412.84</v>
      </c>
    </row>
    <row r="100" ht="40" customHeight="1" spans="1:7">
      <c r="A100" s="4" t="s">
        <v>501</v>
      </c>
      <c r="B100" s="5" t="s">
        <v>500</v>
      </c>
      <c r="C100" s="5"/>
      <c r="D100" s="5"/>
      <c r="E100" s="5"/>
      <c r="F100" s="6">
        <v>7551380</v>
      </c>
      <c r="G100" s="6">
        <v>15102.76</v>
      </c>
    </row>
    <row r="101" ht="25" customHeight="1" spans="1:7">
      <c r="A101" s="12" t="s">
        <v>483</v>
      </c>
      <c r="B101" s="12"/>
      <c r="C101" s="12"/>
      <c r="D101" s="12"/>
      <c r="E101" s="12"/>
      <c r="F101" s="12"/>
      <c r="G101" s="14">
        <f>SUBTOTAL(9,G93:G100)</f>
        <v>8069779.1</v>
      </c>
    </row>
  </sheetData>
  <sheetProtection password="8D96" sheet="1" objects="1" scenarios="1"/>
  <mergeCells count="101">
    <mergeCell ref="A2:B2"/>
    <mergeCell ref="C2:G2"/>
    <mergeCell ref="A3:B3"/>
    <mergeCell ref="C3:G3"/>
    <mergeCell ref="A4:B4"/>
    <mergeCell ref="C4:G4"/>
    <mergeCell ref="A6:G6"/>
    <mergeCell ref="B8:C8"/>
    <mergeCell ref="B9:C9"/>
    <mergeCell ref="B10:C10"/>
    <mergeCell ref="A11:F11"/>
    <mergeCell ref="A13:B13"/>
    <mergeCell ref="C13:G13"/>
    <mergeCell ref="A14:B14"/>
    <mergeCell ref="C14:G14"/>
    <mergeCell ref="A15:B15"/>
    <mergeCell ref="C15:G15"/>
    <mergeCell ref="A17:G17"/>
    <mergeCell ref="B19:E19"/>
    <mergeCell ref="B20:E20"/>
    <mergeCell ref="B21:E21"/>
    <mergeCell ref="B22:E22"/>
    <mergeCell ref="A23:F23"/>
    <mergeCell ref="A25:B25"/>
    <mergeCell ref="C25:G25"/>
    <mergeCell ref="A26:B26"/>
    <mergeCell ref="C26:G26"/>
    <mergeCell ref="A27:B27"/>
    <mergeCell ref="C27:G27"/>
    <mergeCell ref="A29:G29"/>
    <mergeCell ref="B31:E31"/>
    <mergeCell ref="B32:E32"/>
    <mergeCell ref="B33:E33"/>
    <mergeCell ref="B34:E34"/>
    <mergeCell ref="B35:E35"/>
    <mergeCell ref="B36:E36"/>
    <mergeCell ref="B37:E37"/>
    <mergeCell ref="B38:E38"/>
    <mergeCell ref="B39:E39"/>
    <mergeCell ref="B40:E40"/>
    <mergeCell ref="A41:F41"/>
    <mergeCell ref="A43:B43"/>
    <mergeCell ref="C43:G43"/>
    <mergeCell ref="A44:B44"/>
    <mergeCell ref="C44:G44"/>
    <mergeCell ref="A45:B45"/>
    <mergeCell ref="C45:G45"/>
    <mergeCell ref="A47:G47"/>
    <mergeCell ref="B49:E49"/>
    <mergeCell ref="B50:E50"/>
    <mergeCell ref="B51:E51"/>
    <mergeCell ref="B52:E52"/>
    <mergeCell ref="A53:F53"/>
    <mergeCell ref="A55:B55"/>
    <mergeCell ref="C55:G55"/>
    <mergeCell ref="A56:B56"/>
    <mergeCell ref="C56:G56"/>
    <mergeCell ref="A57:B57"/>
    <mergeCell ref="C57:G57"/>
    <mergeCell ref="A59:G59"/>
    <mergeCell ref="B61:E61"/>
    <mergeCell ref="B62:E62"/>
    <mergeCell ref="B63:E63"/>
    <mergeCell ref="B64:E64"/>
    <mergeCell ref="B65:E65"/>
    <mergeCell ref="B66:E66"/>
    <mergeCell ref="B67:E67"/>
    <mergeCell ref="B68:E68"/>
    <mergeCell ref="B69:E69"/>
    <mergeCell ref="B70:E70"/>
    <mergeCell ref="A71:F71"/>
    <mergeCell ref="A73:B73"/>
    <mergeCell ref="C73:G73"/>
    <mergeCell ref="A74:B74"/>
    <mergeCell ref="C74:G74"/>
    <mergeCell ref="A75:B75"/>
    <mergeCell ref="C75:G75"/>
    <mergeCell ref="A77:G77"/>
    <mergeCell ref="B79:E79"/>
    <mergeCell ref="B80:E80"/>
    <mergeCell ref="B81:E81"/>
    <mergeCell ref="B82:E82"/>
    <mergeCell ref="A83:F83"/>
    <mergeCell ref="A85:B85"/>
    <mergeCell ref="C85:G85"/>
    <mergeCell ref="A86:B86"/>
    <mergeCell ref="C86:G86"/>
    <mergeCell ref="A87:B87"/>
    <mergeCell ref="C87:G87"/>
    <mergeCell ref="A89:G89"/>
    <mergeCell ref="B91:E91"/>
    <mergeCell ref="B92:E92"/>
    <mergeCell ref="B93:E93"/>
    <mergeCell ref="B94:E94"/>
    <mergeCell ref="B95:E95"/>
    <mergeCell ref="B96:E96"/>
    <mergeCell ref="B97:E97"/>
    <mergeCell ref="B98:E98"/>
    <mergeCell ref="B99:E99"/>
    <mergeCell ref="B100:E100"/>
    <mergeCell ref="A101:F101"/>
  </mergeCells>
  <pageMargins left="0.4" right="0.4" top="0.4" bottom="0.4" header="0.1" footer="0.1"/>
  <pageSetup paperSize="9" fitToHeight="0" orientation="landscape"/>
  <headerFooter>
    <oddHeader>&amp;R&amp;"Verdana,полужирный" &amp;12 &amp;K00-009</oddHeader>
    <oddFooter>&amp;L&amp;"Verdana,Полужирный"&amp;K00-014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530"/>
  <sheetViews>
    <sheetView workbookViewId="0">
      <selection activeCell="A1" sqref="A1"/>
    </sheetView>
  </sheetViews>
  <sheetFormatPr defaultColWidth="9" defaultRowHeight="10.5" outlineLevelCol="6"/>
  <cols>
    <col min="1" max="1" width="13.3714285714286" customWidth="1"/>
    <col min="2" max="2" width="57.2952380952381" customWidth="1"/>
    <col min="3" max="7" width="19.1047619047619" customWidth="1"/>
  </cols>
  <sheetData>
    <row r="1" ht="25" customHeight="1"/>
    <row r="2" ht="20" customHeight="1" spans="1:7">
      <c r="A2" s="1" t="s">
        <v>404</v>
      </c>
      <c r="B2" s="1"/>
      <c r="C2" s="8" t="s">
        <v>221</v>
      </c>
      <c r="D2" s="8"/>
      <c r="E2" s="8"/>
      <c r="F2" s="8"/>
      <c r="G2" s="8"/>
    </row>
    <row r="3" ht="20" customHeight="1" spans="1:7">
      <c r="A3" s="1" t="s">
        <v>405</v>
      </c>
      <c r="B3" s="1"/>
      <c r="C3" s="8" t="s">
        <v>406</v>
      </c>
      <c r="D3" s="8"/>
      <c r="E3" s="8"/>
      <c r="F3" s="8"/>
      <c r="G3" s="8"/>
    </row>
    <row r="4" ht="25" customHeight="1" spans="1:7">
      <c r="A4" s="1" t="s">
        <v>407</v>
      </c>
      <c r="B4" s="1"/>
      <c r="C4" s="8" t="s">
        <v>377</v>
      </c>
      <c r="D4" s="8"/>
      <c r="E4" s="8"/>
      <c r="F4" s="8"/>
      <c r="G4" s="8"/>
    </row>
    <row r="5" ht="15" customHeight="1"/>
    <row r="6" ht="25" customHeight="1" spans="1:7">
      <c r="A6" s="11" t="s">
        <v>502</v>
      </c>
      <c r="B6" s="11"/>
      <c r="C6" s="11"/>
      <c r="D6" s="11"/>
      <c r="E6" s="11"/>
      <c r="F6" s="11"/>
      <c r="G6" s="11"/>
    </row>
    <row r="7" ht="15" customHeight="1"/>
    <row r="8" ht="50" customHeight="1" spans="1:7">
      <c r="A8" s="4" t="s">
        <v>311</v>
      </c>
      <c r="B8" s="4" t="s">
        <v>489</v>
      </c>
      <c r="C8" s="4"/>
      <c r="D8" s="4" t="s">
        <v>503</v>
      </c>
      <c r="E8" s="4" t="s">
        <v>504</v>
      </c>
      <c r="F8" s="4" t="s">
        <v>505</v>
      </c>
      <c r="G8" s="4" t="s">
        <v>506</v>
      </c>
    </row>
    <row r="9" ht="15" customHeight="1" spans="1:7">
      <c r="A9" s="4">
        <v>1</v>
      </c>
      <c r="B9" s="4">
        <v>2</v>
      </c>
      <c r="C9" s="4"/>
      <c r="D9" s="4">
        <v>3</v>
      </c>
      <c r="E9" s="4">
        <v>4</v>
      </c>
      <c r="F9" s="4">
        <v>5</v>
      </c>
      <c r="G9" s="4">
        <v>6</v>
      </c>
    </row>
    <row r="10" ht="40" customHeight="1" spans="1:7">
      <c r="A10" s="4" t="s">
        <v>318</v>
      </c>
      <c r="B10" s="5" t="s">
        <v>507</v>
      </c>
      <c r="C10" s="5"/>
      <c r="D10" s="6">
        <v>5</v>
      </c>
      <c r="E10" s="6">
        <v>12</v>
      </c>
      <c r="F10" s="6">
        <v>750</v>
      </c>
      <c r="G10" s="6">
        <v>45000</v>
      </c>
    </row>
    <row r="11" ht="40" customHeight="1" spans="1:7">
      <c r="A11" s="4" t="s">
        <v>419</v>
      </c>
      <c r="B11" s="5" t="s">
        <v>508</v>
      </c>
      <c r="C11" s="5"/>
      <c r="D11" s="6">
        <v>2</v>
      </c>
      <c r="E11" s="6">
        <v>12</v>
      </c>
      <c r="F11" s="6">
        <v>1200</v>
      </c>
      <c r="G11" s="6">
        <v>28800</v>
      </c>
    </row>
    <row r="12" ht="40" customHeight="1" spans="1:7">
      <c r="A12" s="4" t="s">
        <v>420</v>
      </c>
      <c r="B12" s="5" t="s">
        <v>509</v>
      </c>
      <c r="C12" s="5"/>
      <c r="D12" s="6">
        <v>5</v>
      </c>
      <c r="E12" s="6">
        <v>1</v>
      </c>
      <c r="F12" s="6">
        <v>597.42</v>
      </c>
      <c r="G12" s="6">
        <v>2987.1</v>
      </c>
    </row>
    <row r="13" ht="25" customHeight="1" spans="1:7">
      <c r="A13" s="12" t="s">
        <v>483</v>
      </c>
      <c r="B13" s="12"/>
      <c r="C13" s="12"/>
      <c r="D13" s="14" t="s">
        <v>321</v>
      </c>
      <c r="E13" s="14" t="s">
        <v>321</v>
      </c>
      <c r="F13" s="14" t="s">
        <v>321</v>
      </c>
      <c r="G13" s="14">
        <f>SUBTOTAL(9,G10:G12)</f>
        <v>76787.1</v>
      </c>
    </row>
    <row r="14" ht="25" customHeight="1"/>
    <row r="15" ht="20" customHeight="1" spans="1:7">
      <c r="A15" s="1" t="s">
        <v>404</v>
      </c>
      <c r="B15" s="1"/>
      <c r="C15" s="8" t="s">
        <v>221</v>
      </c>
      <c r="D15" s="8"/>
      <c r="E15" s="8"/>
      <c r="F15" s="8"/>
      <c r="G15" s="8"/>
    </row>
    <row r="16" ht="20" customHeight="1" spans="1:7">
      <c r="A16" s="1" t="s">
        <v>405</v>
      </c>
      <c r="B16" s="1"/>
      <c r="C16" s="8" t="s">
        <v>406</v>
      </c>
      <c r="D16" s="8"/>
      <c r="E16" s="8"/>
      <c r="F16" s="8"/>
      <c r="G16" s="8"/>
    </row>
    <row r="17" ht="25" customHeight="1" spans="1:7">
      <c r="A17" s="1" t="s">
        <v>407</v>
      </c>
      <c r="B17" s="1"/>
      <c r="C17" s="8" t="s">
        <v>380</v>
      </c>
      <c r="D17" s="8"/>
      <c r="E17" s="8"/>
      <c r="F17" s="8"/>
      <c r="G17" s="8"/>
    </row>
    <row r="18" ht="15" customHeight="1"/>
    <row r="19" ht="25" customHeight="1" spans="1:7">
      <c r="A19" s="11" t="s">
        <v>502</v>
      </c>
      <c r="B19" s="11"/>
      <c r="C19" s="11"/>
      <c r="D19" s="11"/>
      <c r="E19" s="11"/>
      <c r="F19" s="11"/>
      <c r="G19" s="11"/>
    </row>
    <row r="20" ht="15" customHeight="1"/>
    <row r="21" ht="50" customHeight="1" spans="1:7">
      <c r="A21" s="4" t="s">
        <v>311</v>
      </c>
      <c r="B21" s="4" t="s">
        <v>489</v>
      </c>
      <c r="C21" s="4"/>
      <c r="D21" s="4" t="s">
        <v>503</v>
      </c>
      <c r="E21" s="4" t="s">
        <v>504</v>
      </c>
      <c r="F21" s="4" t="s">
        <v>505</v>
      </c>
      <c r="G21" s="4" t="s">
        <v>506</v>
      </c>
    </row>
    <row r="22" ht="15" customHeight="1" spans="1:7">
      <c r="A22" s="4">
        <v>1</v>
      </c>
      <c r="B22" s="4">
        <v>2</v>
      </c>
      <c r="C22" s="4"/>
      <c r="D22" s="4">
        <v>3</v>
      </c>
      <c r="E22" s="4">
        <v>4</v>
      </c>
      <c r="F22" s="4">
        <v>5</v>
      </c>
      <c r="G22" s="4">
        <v>6</v>
      </c>
    </row>
    <row r="23" ht="40" customHeight="1" spans="1:7">
      <c r="A23" s="4" t="s">
        <v>318</v>
      </c>
      <c r="B23" s="5" t="s">
        <v>507</v>
      </c>
      <c r="C23" s="5"/>
      <c r="D23" s="6">
        <v>5</v>
      </c>
      <c r="E23" s="6">
        <v>12</v>
      </c>
      <c r="F23" s="6">
        <v>846.88983</v>
      </c>
      <c r="G23" s="6">
        <v>50813.39</v>
      </c>
    </row>
    <row r="24" ht="40" customHeight="1" spans="1:7">
      <c r="A24" s="4" t="s">
        <v>419</v>
      </c>
      <c r="B24" s="5" t="s">
        <v>508</v>
      </c>
      <c r="C24" s="5"/>
      <c r="D24" s="6">
        <v>2</v>
      </c>
      <c r="E24" s="6">
        <v>12</v>
      </c>
      <c r="F24" s="6">
        <v>1200</v>
      </c>
      <c r="G24" s="6">
        <v>28800</v>
      </c>
    </row>
    <row r="25" ht="25" customHeight="1" spans="1:7">
      <c r="A25" s="12" t="s">
        <v>483</v>
      </c>
      <c r="B25" s="12"/>
      <c r="C25" s="12"/>
      <c r="D25" s="14" t="s">
        <v>321</v>
      </c>
      <c r="E25" s="14" t="s">
        <v>321</v>
      </c>
      <c r="F25" s="14" t="s">
        <v>321</v>
      </c>
      <c r="G25" s="14">
        <f>SUBTOTAL(9,G23:G24)</f>
        <v>79613.39</v>
      </c>
    </row>
    <row r="26" ht="25" customHeight="1"/>
    <row r="27" ht="20" customHeight="1" spans="1:7">
      <c r="A27" s="1" t="s">
        <v>404</v>
      </c>
      <c r="B27" s="1"/>
      <c r="C27" s="8" t="s">
        <v>221</v>
      </c>
      <c r="D27" s="8"/>
      <c r="E27" s="8"/>
      <c r="F27" s="8"/>
      <c r="G27" s="8"/>
    </row>
    <row r="28" ht="20" customHeight="1" spans="1:7">
      <c r="A28" s="1" t="s">
        <v>405</v>
      </c>
      <c r="B28" s="1"/>
      <c r="C28" s="8" t="s">
        <v>406</v>
      </c>
      <c r="D28" s="8"/>
      <c r="E28" s="8"/>
      <c r="F28" s="8"/>
      <c r="G28" s="8"/>
    </row>
    <row r="29" ht="25" customHeight="1" spans="1:7">
      <c r="A29" s="1" t="s">
        <v>407</v>
      </c>
      <c r="B29" s="1"/>
      <c r="C29" s="8" t="s">
        <v>383</v>
      </c>
      <c r="D29" s="8"/>
      <c r="E29" s="8"/>
      <c r="F29" s="8"/>
      <c r="G29" s="8"/>
    </row>
    <row r="30" ht="15" customHeight="1"/>
    <row r="31" ht="25" customHeight="1" spans="1:7">
      <c r="A31" s="11" t="s">
        <v>502</v>
      </c>
      <c r="B31" s="11"/>
      <c r="C31" s="11"/>
      <c r="D31" s="11"/>
      <c r="E31" s="11"/>
      <c r="F31" s="11"/>
      <c r="G31" s="11"/>
    </row>
    <row r="32" ht="15" customHeight="1"/>
    <row r="33" ht="50" customHeight="1" spans="1:7">
      <c r="A33" s="4" t="s">
        <v>311</v>
      </c>
      <c r="B33" s="4" t="s">
        <v>489</v>
      </c>
      <c r="C33" s="4"/>
      <c r="D33" s="4" t="s">
        <v>503</v>
      </c>
      <c r="E33" s="4" t="s">
        <v>504</v>
      </c>
      <c r="F33" s="4" t="s">
        <v>505</v>
      </c>
      <c r="G33" s="4" t="s">
        <v>506</v>
      </c>
    </row>
    <row r="34" ht="15" customHeight="1" spans="1:7">
      <c r="A34" s="4">
        <v>1</v>
      </c>
      <c r="B34" s="4">
        <v>2</v>
      </c>
      <c r="C34" s="4"/>
      <c r="D34" s="4">
        <v>3</v>
      </c>
      <c r="E34" s="4">
        <v>4</v>
      </c>
      <c r="F34" s="4">
        <v>5</v>
      </c>
      <c r="G34" s="4">
        <v>6</v>
      </c>
    </row>
    <row r="35" ht="40" customHeight="1" spans="1:7">
      <c r="A35" s="4" t="s">
        <v>318</v>
      </c>
      <c r="B35" s="5" t="s">
        <v>507</v>
      </c>
      <c r="C35" s="5"/>
      <c r="D35" s="6">
        <v>5</v>
      </c>
      <c r="E35" s="6">
        <v>12</v>
      </c>
      <c r="F35" s="6">
        <v>858.98233</v>
      </c>
      <c r="G35" s="6">
        <v>51538.94</v>
      </c>
    </row>
    <row r="36" ht="40" customHeight="1" spans="1:7">
      <c r="A36" s="4" t="s">
        <v>419</v>
      </c>
      <c r="B36" s="5" t="s">
        <v>508</v>
      </c>
      <c r="C36" s="5"/>
      <c r="D36" s="6">
        <v>2</v>
      </c>
      <c r="E36" s="6">
        <v>12</v>
      </c>
      <c r="F36" s="6">
        <v>1200</v>
      </c>
      <c r="G36" s="6">
        <v>28800</v>
      </c>
    </row>
    <row r="37" ht="25" customHeight="1" spans="1:7">
      <c r="A37" s="12" t="s">
        <v>483</v>
      </c>
      <c r="B37" s="12"/>
      <c r="C37" s="12"/>
      <c r="D37" s="14" t="s">
        <v>321</v>
      </c>
      <c r="E37" s="14" t="s">
        <v>321</v>
      </c>
      <c r="F37" s="14" t="s">
        <v>321</v>
      </c>
      <c r="G37" s="14">
        <f>SUBTOTAL(9,G35:G36)</f>
        <v>80338.94</v>
      </c>
    </row>
    <row r="38" ht="25" customHeight="1"/>
    <row r="39" ht="25" customHeight="1" spans="1:7">
      <c r="A39" s="1" t="s">
        <v>404</v>
      </c>
      <c r="B39" s="1"/>
      <c r="C39" s="8"/>
      <c r="D39" s="8"/>
      <c r="E39" s="8"/>
      <c r="F39" s="8"/>
      <c r="G39" s="8"/>
    </row>
    <row r="40" ht="25" customHeight="1" spans="1:7">
      <c r="A40" s="1" t="s">
        <v>405</v>
      </c>
      <c r="B40" s="1"/>
      <c r="C40" s="8"/>
      <c r="D40" s="8"/>
      <c r="E40" s="8"/>
      <c r="F40" s="8"/>
      <c r="G40" s="8"/>
    </row>
    <row r="41" ht="25" customHeight="1" spans="1:7">
      <c r="A41" s="1" t="s">
        <v>407</v>
      </c>
      <c r="B41" s="1"/>
      <c r="C41" s="8" t="s">
        <v>377</v>
      </c>
      <c r="D41" s="8"/>
      <c r="E41" s="8"/>
      <c r="F41" s="8"/>
      <c r="G41" s="8"/>
    </row>
    <row r="42" ht="15" customHeight="1"/>
    <row r="43" ht="25" customHeight="1" spans="1:7">
      <c r="A43" s="11" t="s">
        <v>510</v>
      </c>
      <c r="B43" s="11"/>
      <c r="C43" s="11"/>
      <c r="D43" s="11"/>
      <c r="E43" s="11"/>
      <c r="F43" s="11"/>
      <c r="G43" s="11"/>
    </row>
    <row r="44" ht="15" customHeight="1"/>
    <row r="45" ht="50" customHeight="1" spans="1:7">
      <c r="A45" s="4" t="s">
        <v>311</v>
      </c>
      <c r="B45" s="4" t="s">
        <v>489</v>
      </c>
      <c r="C45" s="4"/>
      <c r="D45" s="4"/>
      <c r="E45" s="4" t="s">
        <v>511</v>
      </c>
      <c r="F45" s="4" t="s">
        <v>512</v>
      </c>
      <c r="G45" s="4" t="s">
        <v>513</v>
      </c>
    </row>
    <row r="46" ht="25" customHeight="1" spans="1:7">
      <c r="A46" s="4" t="s">
        <v>57</v>
      </c>
      <c r="B46" s="4" t="s">
        <v>57</v>
      </c>
      <c r="C46" s="4"/>
      <c r="D46" s="4"/>
      <c r="E46" s="4" t="s">
        <v>57</v>
      </c>
      <c r="F46" s="4" t="s">
        <v>57</v>
      </c>
      <c r="G46" s="4" t="s">
        <v>57</v>
      </c>
    </row>
    <row r="47" ht="25" customHeight="1"/>
    <row r="48" ht="25" customHeight="1" spans="1:7">
      <c r="A48" s="1" t="s">
        <v>404</v>
      </c>
      <c r="B48" s="1"/>
      <c r="C48" s="8"/>
      <c r="D48" s="8"/>
      <c r="E48" s="8"/>
      <c r="F48" s="8"/>
      <c r="G48" s="8"/>
    </row>
    <row r="49" ht="25" customHeight="1" spans="1:7">
      <c r="A49" s="1" t="s">
        <v>405</v>
      </c>
      <c r="B49" s="1"/>
      <c r="C49" s="8"/>
      <c r="D49" s="8"/>
      <c r="E49" s="8"/>
      <c r="F49" s="8"/>
      <c r="G49" s="8"/>
    </row>
    <row r="50" ht="25" customHeight="1" spans="1:7">
      <c r="A50" s="1" t="s">
        <v>407</v>
      </c>
      <c r="B50" s="1"/>
      <c r="C50" s="8" t="s">
        <v>380</v>
      </c>
      <c r="D50" s="8"/>
      <c r="E50" s="8"/>
      <c r="F50" s="8"/>
      <c r="G50" s="8"/>
    </row>
    <row r="51" ht="15" customHeight="1"/>
    <row r="52" ht="25" customHeight="1" spans="1:7">
      <c r="A52" s="11" t="s">
        <v>510</v>
      </c>
      <c r="B52" s="11"/>
      <c r="C52" s="11"/>
      <c r="D52" s="11"/>
      <c r="E52" s="11"/>
      <c r="F52" s="11"/>
      <c r="G52" s="11"/>
    </row>
    <row r="53" ht="15" customHeight="1"/>
    <row r="54" ht="50" customHeight="1" spans="1:7">
      <c r="A54" s="4" t="s">
        <v>311</v>
      </c>
      <c r="B54" s="4" t="s">
        <v>489</v>
      </c>
      <c r="C54" s="4"/>
      <c r="D54" s="4"/>
      <c r="E54" s="4" t="s">
        <v>511</v>
      </c>
      <c r="F54" s="4" t="s">
        <v>512</v>
      </c>
      <c r="G54" s="4" t="s">
        <v>513</v>
      </c>
    </row>
    <row r="55" ht="25" customHeight="1" spans="1:7">
      <c r="A55" s="4" t="s">
        <v>57</v>
      </c>
      <c r="B55" s="4" t="s">
        <v>57</v>
      </c>
      <c r="C55" s="4"/>
      <c r="D55" s="4"/>
      <c r="E55" s="4" t="s">
        <v>57</v>
      </c>
      <c r="F55" s="4" t="s">
        <v>57</v>
      </c>
      <c r="G55" s="4" t="s">
        <v>57</v>
      </c>
    </row>
    <row r="56" ht="25" customHeight="1"/>
    <row r="57" ht="25" customHeight="1" spans="1:7">
      <c r="A57" s="1" t="s">
        <v>404</v>
      </c>
      <c r="B57" s="1"/>
      <c r="C57" s="8"/>
      <c r="D57" s="8"/>
      <c r="E57" s="8"/>
      <c r="F57" s="8"/>
      <c r="G57" s="8"/>
    </row>
    <row r="58" ht="25" customHeight="1" spans="1:7">
      <c r="A58" s="1" t="s">
        <v>405</v>
      </c>
      <c r="B58" s="1"/>
      <c r="C58" s="8"/>
      <c r="D58" s="8"/>
      <c r="E58" s="8"/>
      <c r="F58" s="8"/>
      <c r="G58" s="8"/>
    </row>
    <row r="59" ht="25" customHeight="1" spans="1:7">
      <c r="A59" s="1" t="s">
        <v>407</v>
      </c>
      <c r="B59" s="1"/>
      <c r="C59" s="8" t="s">
        <v>383</v>
      </c>
      <c r="D59" s="8"/>
      <c r="E59" s="8"/>
      <c r="F59" s="8"/>
      <c r="G59" s="8"/>
    </row>
    <row r="60" ht="15" customHeight="1"/>
    <row r="61" ht="25" customHeight="1" spans="1:7">
      <c r="A61" s="11" t="s">
        <v>510</v>
      </c>
      <c r="B61" s="11"/>
      <c r="C61" s="11"/>
      <c r="D61" s="11"/>
      <c r="E61" s="11"/>
      <c r="F61" s="11"/>
      <c r="G61" s="11"/>
    </row>
    <row r="62" ht="15" customHeight="1"/>
    <row r="63" ht="50" customHeight="1" spans="1:7">
      <c r="A63" s="4" t="s">
        <v>311</v>
      </c>
      <c r="B63" s="4" t="s">
        <v>489</v>
      </c>
      <c r="C63" s="4"/>
      <c r="D63" s="4"/>
      <c r="E63" s="4" t="s">
        <v>511</v>
      </c>
      <c r="F63" s="4" t="s">
        <v>512</v>
      </c>
      <c r="G63" s="4" t="s">
        <v>513</v>
      </c>
    </row>
    <row r="64" ht="25" customHeight="1" spans="1:7">
      <c r="A64" s="4" t="s">
        <v>57</v>
      </c>
      <c r="B64" s="4" t="s">
        <v>57</v>
      </c>
      <c r="C64" s="4"/>
      <c r="D64" s="4"/>
      <c r="E64" s="4" t="s">
        <v>57</v>
      </c>
      <c r="F64" s="4" t="s">
        <v>57</v>
      </c>
      <c r="G64" s="4" t="s">
        <v>57</v>
      </c>
    </row>
    <row r="65" ht="25" customHeight="1"/>
    <row r="66" ht="20" customHeight="1" spans="1:7">
      <c r="A66" s="1" t="s">
        <v>404</v>
      </c>
      <c r="B66" s="1"/>
      <c r="C66" s="8" t="s">
        <v>282</v>
      </c>
      <c r="D66" s="8"/>
      <c r="E66" s="8"/>
      <c r="F66" s="8"/>
      <c r="G66" s="8"/>
    </row>
    <row r="67" ht="20" customHeight="1" spans="1:7">
      <c r="A67" s="1" t="s">
        <v>405</v>
      </c>
      <c r="B67" s="1"/>
      <c r="C67" s="8" t="s">
        <v>484</v>
      </c>
      <c r="D67" s="8"/>
      <c r="E67" s="8"/>
      <c r="F67" s="8"/>
      <c r="G67" s="8"/>
    </row>
    <row r="68" ht="25" customHeight="1" spans="1:7">
      <c r="A68" s="1" t="s">
        <v>407</v>
      </c>
      <c r="B68" s="1"/>
      <c r="C68" s="8" t="s">
        <v>377</v>
      </c>
      <c r="D68" s="8"/>
      <c r="E68" s="8"/>
      <c r="F68" s="8"/>
      <c r="G68" s="8"/>
    </row>
    <row r="69" ht="15" customHeight="1"/>
    <row r="70" ht="25" customHeight="1" spans="1:7">
      <c r="A70" s="11" t="s">
        <v>514</v>
      </c>
      <c r="B70" s="11"/>
      <c r="C70" s="11"/>
      <c r="D70" s="11"/>
      <c r="E70" s="11"/>
      <c r="F70" s="11"/>
      <c r="G70" s="11"/>
    </row>
    <row r="71" ht="15" customHeight="1"/>
    <row r="72" ht="50" customHeight="1" spans="1:7">
      <c r="A72" s="4" t="s">
        <v>311</v>
      </c>
      <c r="B72" s="4" t="s">
        <v>39</v>
      </c>
      <c r="C72" s="4"/>
      <c r="D72" s="4" t="s">
        <v>515</v>
      </c>
      <c r="E72" s="4" t="s">
        <v>516</v>
      </c>
      <c r="F72" s="4" t="s">
        <v>517</v>
      </c>
      <c r="G72" s="4" t="s">
        <v>506</v>
      </c>
    </row>
    <row r="73" ht="15" customHeight="1" spans="1:7">
      <c r="A73" s="4">
        <v>1</v>
      </c>
      <c r="B73" s="4">
        <v>2</v>
      </c>
      <c r="C73" s="4"/>
      <c r="D73" s="4">
        <v>3</v>
      </c>
      <c r="E73" s="4">
        <v>4</v>
      </c>
      <c r="F73" s="4">
        <v>5</v>
      </c>
      <c r="G73" s="4">
        <v>6</v>
      </c>
    </row>
    <row r="74" ht="60" customHeight="1" spans="1:7">
      <c r="A74" s="4" t="s">
        <v>318</v>
      </c>
      <c r="B74" s="5" t="s">
        <v>518</v>
      </c>
      <c r="C74" s="5"/>
      <c r="D74" s="6">
        <v>305</v>
      </c>
      <c r="E74" s="6">
        <v>7.451565</v>
      </c>
      <c r="F74" s="6">
        <v>1.1</v>
      </c>
      <c r="G74" s="6">
        <v>2500</v>
      </c>
    </row>
    <row r="75" ht="60" customHeight="1" spans="1:7">
      <c r="A75" s="4" t="s">
        <v>426</v>
      </c>
      <c r="B75" s="5" t="s">
        <v>519</v>
      </c>
      <c r="C75" s="5"/>
      <c r="D75" s="6">
        <v>305</v>
      </c>
      <c r="E75" s="6">
        <v>7.451565</v>
      </c>
      <c r="F75" s="6">
        <v>1.1</v>
      </c>
      <c r="G75" s="6">
        <v>2500</v>
      </c>
    </row>
    <row r="76" ht="40" customHeight="1" spans="1:7">
      <c r="A76" s="4" t="s">
        <v>446</v>
      </c>
      <c r="B76" s="5" t="s">
        <v>520</v>
      </c>
      <c r="C76" s="5"/>
      <c r="D76" s="6">
        <v>5.07</v>
      </c>
      <c r="E76" s="6">
        <v>2689.618074</v>
      </c>
      <c r="F76" s="6">
        <v>1.1</v>
      </c>
      <c r="G76" s="6">
        <v>15000</v>
      </c>
    </row>
    <row r="77" ht="25" customHeight="1" spans="1:7">
      <c r="A77" s="12" t="s">
        <v>483</v>
      </c>
      <c r="B77" s="12"/>
      <c r="C77" s="12"/>
      <c r="D77" s="14" t="s">
        <v>321</v>
      </c>
      <c r="E77" s="14" t="s">
        <v>321</v>
      </c>
      <c r="F77" s="14" t="s">
        <v>321</v>
      </c>
      <c r="G77" s="14">
        <f>SUBTOTAL(9,G74:G76)</f>
        <v>20000</v>
      </c>
    </row>
    <row r="78" ht="25" customHeight="1"/>
    <row r="79" ht="20" customHeight="1" spans="1:7">
      <c r="A79" s="1" t="s">
        <v>404</v>
      </c>
      <c r="B79" s="1"/>
      <c r="C79" s="8" t="s">
        <v>221</v>
      </c>
      <c r="D79" s="8"/>
      <c r="E79" s="8"/>
      <c r="F79" s="8"/>
      <c r="G79" s="8"/>
    </row>
    <row r="80" ht="20" customHeight="1" spans="1:7">
      <c r="A80" s="1" t="s">
        <v>405</v>
      </c>
      <c r="B80" s="1"/>
      <c r="C80" s="8" t="s">
        <v>484</v>
      </c>
      <c r="D80" s="8"/>
      <c r="E80" s="8"/>
      <c r="F80" s="8"/>
      <c r="G80" s="8"/>
    </row>
    <row r="81" ht="25" customHeight="1" spans="1:7">
      <c r="A81" s="1" t="s">
        <v>407</v>
      </c>
      <c r="B81" s="1"/>
      <c r="C81" s="8" t="s">
        <v>377</v>
      </c>
      <c r="D81" s="8"/>
      <c r="E81" s="8"/>
      <c r="F81" s="8"/>
      <c r="G81" s="8"/>
    </row>
    <row r="82" ht="15" customHeight="1"/>
    <row r="83" ht="25" customHeight="1" spans="1:7">
      <c r="A83" s="11" t="s">
        <v>514</v>
      </c>
      <c r="B83" s="11"/>
      <c r="C83" s="11"/>
      <c r="D83" s="11"/>
      <c r="E83" s="11"/>
      <c r="F83" s="11"/>
      <c r="G83" s="11"/>
    </row>
    <row r="84" ht="15" customHeight="1"/>
    <row r="85" ht="50" customHeight="1" spans="1:7">
      <c r="A85" s="4" t="s">
        <v>311</v>
      </c>
      <c r="B85" s="4" t="s">
        <v>39</v>
      </c>
      <c r="C85" s="4"/>
      <c r="D85" s="4" t="s">
        <v>515</v>
      </c>
      <c r="E85" s="4" t="s">
        <v>516</v>
      </c>
      <c r="F85" s="4" t="s">
        <v>517</v>
      </c>
      <c r="G85" s="4" t="s">
        <v>506</v>
      </c>
    </row>
    <row r="86" ht="15" customHeight="1" spans="1:7">
      <c r="A86" s="4">
        <v>1</v>
      </c>
      <c r="B86" s="4">
        <v>2</v>
      </c>
      <c r="C86" s="4"/>
      <c r="D86" s="4">
        <v>3</v>
      </c>
      <c r="E86" s="4">
        <v>4</v>
      </c>
      <c r="F86" s="4">
        <v>5</v>
      </c>
      <c r="G86" s="4">
        <v>6</v>
      </c>
    </row>
    <row r="87" ht="80" customHeight="1" spans="1:7">
      <c r="A87" s="4" t="s">
        <v>423</v>
      </c>
      <c r="B87" s="5" t="s">
        <v>521</v>
      </c>
      <c r="C87" s="5"/>
      <c r="D87" s="6">
        <v>64.84</v>
      </c>
      <c r="E87" s="6">
        <v>35.051315</v>
      </c>
      <c r="F87" s="6">
        <v>1.1</v>
      </c>
      <c r="G87" s="6">
        <v>2500</v>
      </c>
    </row>
    <row r="88" ht="40" customHeight="1" spans="1:7">
      <c r="A88" s="4" t="s">
        <v>436</v>
      </c>
      <c r="B88" s="5" t="s">
        <v>522</v>
      </c>
      <c r="C88" s="5"/>
      <c r="D88" s="6">
        <v>5</v>
      </c>
      <c r="E88" s="6">
        <v>909.090909</v>
      </c>
      <c r="F88" s="6">
        <v>1.1</v>
      </c>
      <c r="G88" s="6">
        <v>5000</v>
      </c>
    </row>
    <row r="89" ht="40" customHeight="1" spans="1:7">
      <c r="A89" s="4" t="s">
        <v>448</v>
      </c>
      <c r="B89" s="5" t="s">
        <v>523</v>
      </c>
      <c r="C89" s="5"/>
      <c r="D89" s="6">
        <v>34.23</v>
      </c>
      <c r="E89" s="6">
        <v>33.197886</v>
      </c>
      <c r="F89" s="6">
        <v>1.1</v>
      </c>
      <c r="G89" s="6">
        <v>1250</v>
      </c>
    </row>
    <row r="90" ht="40" customHeight="1" spans="1:7">
      <c r="A90" s="4" t="s">
        <v>524</v>
      </c>
      <c r="B90" s="5" t="s">
        <v>525</v>
      </c>
      <c r="C90" s="5"/>
      <c r="D90" s="6">
        <v>34.23</v>
      </c>
      <c r="E90" s="6">
        <v>33.197886</v>
      </c>
      <c r="F90" s="6">
        <v>1.1</v>
      </c>
      <c r="G90" s="6">
        <v>1250</v>
      </c>
    </row>
    <row r="91" ht="25" customHeight="1" spans="1:7">
      <c r="A91" s="12" t="s">
        <v>483</v>
      </c>
      <c r="B91" s="12"/>
      <c r="C91" s="12"/>
      <c r="D91" s="14" t="s">
        <v>321</v>
      </c>
      <c r="E91" s="14" t="s">
        <v>321</v>
      </c>
      <c r="F91" s="14" t="s">
        <v>321</v>
      </c>
      <c r="G91" s="14">
        <f>SUBTOTAL(9,G87:G90)</f>
        <v>10000</v>
      </c>
    </row>
    <row r="92" ht="25" customHeight="1"/>
    <row r="93" ht="20" customHeight="1" spans="1:7">
      <c r="A93" s="1" t="s">
        <v>404</v>
      </c>
      <c r="B93" s="1"/>
      <c r="C93" s="8" t="s">
        <v>221</v>
      </c>
      <c r="D93" s="8"/>
      <c r="E93" s="8"/>
      <c r="F93" s="8"/>
      <c r="G93" s="8"/>
    </row>
    <row r="94" ht="20" customHeight="1" spans="1:7">
      <c r="A94" s="1" t="s">
        <v>405</v>
      </c>
      <c r="B94" s="1"/>
      <c r="C94" s="8" t="s">
        <v>406</v>
      </c>
      <c r="D94" s="8"/>
      <c r="E94" s="8"/>
      <c r="F94" s="8"/>
      <c r="G94" s="8"/>
    </row>
    <row r="95" ht="25" customHeight="1" spans="1:7">
      <c r="A95" s="1" t="s">
        <v>407</v>
      </c>
      <c r="B95" s="1"/>
      <c r="C95" s="8" t="s">
        <v>377</v>
      </c>
      <c r="D95" s="8"/>
      <c r="E95" s="8"/>
      <c r="F95" s="8"/>
      <c r="G95" s="8"/>
    </row>
    <row r="96" ht="15" customHeight="1"/>
    <row r="97" ht="25" customHeight="1" spans="1:7">
      <c r="A97" s="11" t="s">
        <v>514</v>
      </c>
      <c r="B97" s="11"/>
      <c r="C97" s="11"/>
      <c r="D97" s="11"/>
      <c r="E97" s="11"/>
      <c r="F97" s="11"/>
      <c r="G97" s="11"/>
    </row>
    <row r="98" ht="15" customHeight="1"/>
    <row r="99" ht="50" customHeight="1" spans="1:7">
      <c r="A99" s="4" t="s">
        <v>311</v>
      </c>
      <c r="B99" s="4" t="s">
        <v>39</v>
      </c>
      <c r="C99" s="4"/>
      <c r="D99" s="4" t="s">
        <v>515</v>
      </c>
      <c r="E99" s="4" t="s">
        <v>516</v>
      </c>
      <c r="F99" s="4" t="s">
        <v>517</v>
      </c>
      <c r="G99" s="4" t="s">
        <v>506</v>
      </c>
    </row>
    <row r="100" ht="15" customHeight="1" spans="1:7">
      <c r="A100" s="4">
        <v>1</v>
      </c>
      <c r="B100" s="4">
        <v>2</v>
      </c>
      <c r="C100" s="4"/>
      <c r="D100" s="4">
        <v>3</v>
      </c>
      <c r="E100" s="4">
        <v>4</v>
      </c>
      <c r="F100" s="4">
        <v>5</v>
      </c>
      <c r="G100" s="4">
        <v>6</v>
      </c>
    </row>
    <row r="101" ht="60" customHeight="1" spans="1:7">
      <c r="A101" s="4" t="s">
        <v>421</v>
      </c>
      <c r="B101" s="5" t="s">
        <v>526</v>
      </c>
      <c r="C101" s="5"/>
      <c r="D101" s="6">
        <v>390.399</v>
      </c>
      <c r="E101" s="6">
        <v>33.390035</v>
      </c>
      <c r="F101" s="6">
        <v>1.1</v>
      </c>
      <c r="G101" s="6">
        <v>14338.98</v>
      </c>
    </row>
    <row r="102" ht="60" customHeight="1" spans="1:7">
      <c r="A102" s="4" t="s">
        <v>422</v>
      </c>
      <c r="B102" s="5" t="s">
        <v>527</v>
      </c>
      <c r="C102" s="5"/>
      <c r="D102" s="6">
        <v>225.216</v>
      </c>
      <c r="E102" s="6">
        <v>33.390087</v>
      </c>
      <c r="F102" s="6">
        <v>1.1</v>
      </c>
      <c r="G102" s="6">
        <v>8271.98</v>
      </c>
    </row>
    <row r="103" ht="40" customHeight="1" spans="1:7">
      <c r="A103" s="4" t="s">
        <v>425</v>
      </c>
      <c r="B103" s="5" t="s">
        <v>528</v>
      </c>
      <c r="C103" s="5"/>
      <c r="D103" s="6">
        <v>60.76</v>
      </c>
      <c r="E103" s="6">
        <v>889.634927</v>
      </c>
      <c r="F103" s="6">
        <v>1.1</v>
      </c>
      <c r="G103" s="6">
        <v>59459.64</v>
      </c>
    </row>
    <row r="104" ht="80" customHeight="1" spans="1:7">
      <c r="A104" s="4" t="s">
        <v>529</v>
      </c>
      <c r="B104" s="5" t="s">
        <v>530</v>
      </c>
      <c r="C104" s="5"/>
      <c r="D104" s="6">
        <v>961.137</v>
      </c>
      <c r="E104" s="6">
        <v>35.049993</v>
      </c>
      <c r="F104" s="6">
        <v>1.1</v>
      </c>
      <c r="G104" s="6">
        <v>37056.63</v>
      </c>
    </row>
    <row r="105" ht="40" customHeight="1" spans="1:7">
      <c r="A105" s="4" t="s">
        <v>449</v>
      </c>
      <c r="B105" s="5" t="s">
        <v>531</v>
      </c>
      <c r="C105" s="5"/>
      <c r="D105" s="6">
        <v>36</v>
      </c>
      <c r="E105" s="6">
        <v>35.056111</v>
      </c>
      <c r="F105" s="6">
        <v>1</v>
      </c>
      <c r="G105" s="6">
        <v>1262.02</v>
      </c>
    </row>
    <row r="106" ht="25" customHeight="1" spans="1:7">
      <c r="A106" s="12" t="s">
        <v>483</v>
      </c>
      <c r="B106" s="12"/>
      <c r="C106" s="12"/>
      <c r="D106" s="14" t="s">
        <v>321</v>
      </c>
      <c r="E106" s="14" t="s">
        <v>321</v>
      </c>
      <c r="F106" s="14" t="s">
        <v>321</v>
      </c>
      <c r="G106" s="14">
        <f>SUBTOTAL(9,G101:G105)</f>
        <v>120389.25</v>
      </c>
    </row>
    <row r="107" ht="25" customHeight="1"/>
    <row r="108" ht="20" customHeight="1" spans="1:7">
      <c r="A108" s="1" t="s">
        <v>404</v>
      </c>
      <c r="B108" s="1"/>
      <c r="C108" s="8" t="s">
        <v>282</v>
      </c>
      <c r="D108" s="8"/>
      <c r="E108" s="8"/>
      <c r="F108" s="8"/>
      <c r="G108" s="8"/>
    </row>
    <row r="109" ht="20" customHeight="1" spans="1:7">
      <c r="A109" s="1" t="s">
        <v>405</v>
      </c>
      <c r="B109" s="1"/>
      <c r="C109" s="8" t="s">
        <v>406</v>
      </c>
      <c r="D109" s="8"/>
      <c r="E109" s="8"/>
      <c r="F109" s="8"/>
      <c r="G109" s="8"/>
    </row>
    <row r="110" ht="25" customHeight="1" spans="1:7">
      <c r="A110" s="1" t="s">
        <v>407</v>
      </c>
      <c r="B110" s="1"/>
      <c r="C110" s="8" t="s">
        <v>377</v>
      </c>
      <c r="D110" s="8"/>
      <c r="E110" s="8"/>
      <c r="F110" s="8"/>
      <c r="G110" s="8"/>
    </row>
    <row r="111" ht="15" customHeight="1"/>
    <row r="112" ht="25" customHeight="1" spans="1:7">
      <c r="A112" s="11" t="s">
        <v>514</v>
      </c>
      <c r="B112" s="11"/>
      <c r="C112" s="11"/>
      <c r="D112" s="11"/>
      <c r="E112" s="11"/>
      <c r="F112" s="11"/>
      <c r="G112" s="11"/>
    </row>
    <row r="113" ht="15" customHeight="1"/>
    <row r="114" ht="50" customHeight="1" spans="1:7">
      <c r="A114" s="4" t="s">
        <v>311</v>
      </c>
      <c r="B114" s="4" t="s">
        <v>39</v>
      </c>
      <c r="C114" s="4"/>
      <c r="D114" s="4" t="s">
        <v>515</v>
      </c>
      <c r="E114" s="4" t="s">
        <v>516</v>
      </c>
      <c r="F114" s="4" t="s">
        <v>517</v>
      </c>
      <c r="G114" s="4" t="s">
        <v>506</v>
      </c>
    </row>
    <row r="115" ht="15" customHeight="1" spans="1:7">
      <c r="A115" s="4">
        <v>1</v>
      </c>
      <c r="B115" s="4">
        <v>2</v>
      </c>
      <c r="C115" s="4"/>
      <c r="D115" s="4">
        <v>3</v>
      </c>
      <c r="E115" s="4">
        <v>4</v>
      </c>
      <c r="F115" s="4">
        <v>5</v>
      </c>
      <c r="G115" s="4">
        <v>6</v>
      </c>
    </row>
    <row r="116" ht="80" customHeight="1" spans="1:7">
      <c r="A116" s="4" t="s">
        <v>427</v>
      </c>
      <c r="B116" s="5" t="s">
        <v>532</v>
      </c>
      <c r="C116" s="5"/>
      <c r="D116" s="6">
        <v>421.955</v>
      </c>
      <c r="E116" s="6">
        <v>2722.178194</v>
      </c>
      <c r="F116" s="6">
        <v>1.1</v>
      </c>
      <c r="G116" s="6">
        <v>1263500.37</v>
      </c>
    </row>
    <row r="117" ht="60" customHeight="1" spans="1:7">
      <c r="A117" s="4" t="s">
        <v>434</v>
      </c>
      <c r="B117" s="5" t="s">
        <v>533</v>
      </c>
      <c r="C117" s="5"/>
      <c r="D117" s="6">
        <v>10973</v>
      </c>
      <c r="E117" s="6">
        <v>7.439749</v>
      </c>
      <c r="F117" s="6">
        <v>1.1</v>
      </c>
      <c r="G117" s="6">
        <v>89800</v>
      </c>
    </row>
    <row r="118" ht="60" customHeight="1" spans="1:7">
      <c r="A118" s="4" t="s">
        <v>442</v>
      </c>
      <c r="B118" s="5" t="s">
        <v>534</v>
      </c>
      <c r="C118" s="5"/>
      <c r="D118" s="6">
        <v>8805</v>
      </c>
      <c r="E118" s="6">
        <v>7.440194</v>
      </c>
      <c r="F118" s="6">
        <v>1.1</v>
      </c>
      <c r="G118" s="6">
        <v>72062</v>
      </c>
    </row>
    <row r="119" ht="40" customHeight="1" spans="1:7">
      <c r="A119" s="4" t="s">
        <v>451</v>
      </c>
      <c r="B119" s="5" t="s">
        <v>535</v>
      </c>
      <c r="C119" s="5"/>
      <c r="D119" s="6">
        <v>2291.2</v>
      </c>
      <c r="E119" s="6">
        <v>7.144658</v>
      </c>
      <c r="F119" s="6">
        <v>1</v>
      </c>
      <c r="G119" s="6">
        <v>16369.84</v>
      </c>
    </row>
    <row r="120" ht="25" customHeight="1" spans="1:7">
      <c r="A120" s="12" t="s">
        <v>483</v>
      </c>
      <c r="B120" s="12"/>
      <c r="C120" s="12"/>
      <c r="D120" s="14" t="s">
        <v>321</v>
      </c>
      <c r="E120" s="14" t="s">
        <v>321</v>
      </c>
      <c r="F120" s="14" t="s">
        <v>321</v>
      </c>
      <c r="G120" s="14">
        <f>SUBTOTAL(9,G116:G119)</f>
        <v>1441732.21</v>
      </c>
    </row>
    <row r="121" ht="25" customHeight="1"/>
    <row r="122" ht="20" customHeight="1" spans="1:7">
      <c r="A122" s="1" t="s">
        <v>404</v>
      </c>
      <c r="B122" s="1"/>
      <c r="C122" s="8" t="s">
        <v>282</v>
      </c>
      <c r="D122" s="8"/>
      <c r="E122" s="8"/>
      <c r="F122" s="8"/>
      <c r="G122" s="8"/>
    </row>
    <row r="123" ht="20" customHeight="1" spans="1:7">
      <c r="A123" s="1" t="s">
        <v>405</v>
      </c>
      <c r="B123" s="1"/>
      <c r="C123" s="8" t="s">
        <v>484</v>
      </c>
      <c r="D123" s="8"/>
      <c r="E123" s="8"/>
      <c r="F123" s="8"/>
      <c r="G123" s="8"/>
    </row>
    <row r="124" ht="25" customHeight="1" spans="1:7">
      <c r="A124" s="1" t="s">
        <v>407</v>
      </c>
      <c r="B124" s="1"/>
      <c r="C124" s="8" t="s">
        <v>380</v>
      </c>
      <c r="D124" s="8"/>
      <c r="E124" s="8"/>
      <c r="F124" s="8"/>
      <c r="G124" s="8"/>
    </row>
    <row r="125" ht="15" customHeight="1"/>
    <row r="126" ht="25" customHeight="1" spans="1:7">
      <c r="A126" s="11" t="s">
        <v>514</v>
      </c>
      <c r="B126" s="11"/>
      <c r="C126" s="11"/>
      <c r="D126" s="11"/>
      <c r="E126" s="11"/>
      <c r="F126" s="11"/>
      <c r="G126" s="11"/>
    </row>
    <row r="127" ht="15" customHeight="1"/>
    <row r="128" ht="50" customHeight="1" spans="1:7">
      <c r="A128" s="4" t="s">
        <v>311</v>
      </c>
      <c r="B128" s="4" t="s">
        <v>39</v>
      </c>
      <c r="C128" s="4"/>
      <c r="D128" s="4" t="s">
        <v>515</v>
      </c>
      <c r="E128" s="4" t="s">
        <v>516</v>
      </c>
      <c r="F128" s="4" t="s">
        <v>517</v>
      </c>
      <c r="G128" s="4" t="s">
        <v>506</v>
      </c>
    </row>
    <row r="129" ht="15" customHeight="1" spans="1:7">
      <c r="A129" s="4">
        <v>1</v>
      </c>
      <c r="B129" s="4">
        <v>2</v>
      </c>
      <c r="C129" s="4"/>
      <c r="D129" s="4">
        <v>3</v>
      </c>
      <c r="E129" s="4">
        <v>4</v>
      </c>
      <c r="F129" s="4">
        <v>5</v>
      </c>
      <c r="G129" s="4">
        <v>6</v>
      </c>
    </row>
    <row r="130" ht="60" customHeight="1" spans="1:7">
      <c r="A130" s="4" t="s">
        <v>318</v>
      </c>
      <c r="B130" s="5" t="s">
        <v>518</v>
      </c>
      <c r="C130" s="5"/>
      <c r="D130" s="6">
        <v>305</v>
      </c>
      <c r="E130" s="6">
        <v>7.451565</v>
      </c>
      <c r="F130" s="6">
        <v>1.1</v>
      </c>
      <c r="G130" s="6">
        <v>2500</v>
      </c>
    </row>
    <row r="131" ht="60" customHeight="1" spans="1:7">
      <c r="A131" s="4" t="s">
        <v>426</v>
      </c>
      <c r="B131" s="5" t="s">
        <v>519</v>
      </c>
      <c r="C131" s="5"/>
      <c r="D131" s="6">
        <v>305</v>
      </c>
      <c r="E131" s="6">
        <v>7.451565</v>
      </c>
      <c r="F131" s="6">
        <v>1.1</v>
      </c>
      <c r="G131" s="6">
        <v>2500</v>
      </c>
    </row>
    <row r="132" ht="40" customHeight="1" spans="1:7">
      <c r="A132" s="4" t="s">
        <v>446</v>
      </c>
      <c r="B132" s="5" t="s">
        <v>520</v>
      </c>
      <c r="C132" s="5"/>
      <c r="D132" s="6">
        <v>1.69</v>
      </c>
      <c r="E132" s="6">
        <v>2689.618074</v>
      </c>
      <c r="F132" s="6">
        <v>1.1</v>
      </c>
      <c r="G132" s="6">
        <v>5000</v>
      </c>
    </row>
    <row r="133" ht="25" customHeight="1" spans="1:7">
      <c r="A133" s="12" t="s">
        <v>483</v>
      </c>
      <c r="B133" s="12"/>
      <c r="C133" s="12"/>
      <c r="D133" s="14" t="s">
        <v>321</v>
      </c>
      <c r="E133" s="14" t="s">
        <v>321</v>
      </c>
      <c r="F133" s="14" t="s">
        <v>321</v>
      </c>
      <c r="G133" s="14">
        <f>SUBTOTAL(9,G130:G132)</f>
        <v>10000</v>
      </c>
    </row>
    <row r="134" ht="25" customHeight="1"/>
    <row r="135" ht="20" customHeight="1" spans="1:7">
      <c r="A135" s="1" t="s">
        <v>404</v>
      </c>
      <c r="B135" s="1"/>
      <c r="C135" s="8" t="s">
        <v>221</v>
      </c>
      <c r="D135" s="8"/>
      <c r="E135" s="8"/>
      <c r="F135" s="8"/>
      <c r="G135" s="8"/>
    </row>
    <row r="136" ht="20" customHeight="1" spans="1:7">
      <c r="A136" s="1" t="s">
        <v>405</v>
      </c>
      <c r="B136" s="1"/>
      <c r="C136" s="8" t="s">
        <v>484</v>
      </c>
      <c r="D136" s="8"/>
      <c r="E136" s="8"/>
      <c r="F136" s="8"/>
      <c r="G136" s="8"/>
    </row>
    <row r="137" ht="25" customHeight="1" spans="1:7">
      <c r="A137" s="1" t="s">
        <v>407</v>
      </c>
      <c r="B137" s="1"/>
      <c r="C137" s="8" t="s">
        <v>380</v>
      </c>
      <c r="D137" s="8"/>
      <c r="E137" s="8"/>
      <c r="F137" s="8"/>
      <c r="G137" s="8"/>
    </row>
    <row r="138" ht="15" customHeight="1"/>
    <row r="139" ht="25" customHeight="1" spans="1:7">
      <c r="A139" s="11" t="s">
        <v>514</v>
      </c>
      <c r="B139" s="11"/>
      <c r="C139" s="11"/>
      <c r="D139" s="11"/>
      <c r="E139" s="11"/>
      <c r="F139" s="11"/>
      <c r="G139" s="11"/>
    </row>
    <row r="140" ht="15" customHeight="1"/>
    <row r="141" ht="50" customHeight="1" spans="1:7">
      <c r="A141" s="4" t="s">
        <v>311</v>
      </c>
      <c r="B141" s="4" t="s">
        <v>39</v>
      </c>
      <c r="C141" s="4"/>
      <c r="D141" s="4" t="s">
        <v>515</v>
      </c>
      <c r="E141" s="4" t="s">
        <v>516</v>
      </c>
      <c r="F141" s="4" t="s">
        <v>517</v>
      </c>
      <c r="G141" s="4" t="s">
        <v>506</v>
      </c>
    </row>
    <row r="142" ht="15" customHeight="1" spans="1:7">
      <c r="A142" s="4">
        <v>1</v>
      </c>
      <c r="B142" s="4">
        <v>2</v>
      </c>
      <c r="C142" s="4"/>
      <c r="D142" s="4">
        <v>3</v>
      </c>
      <c r="E142" s="4">
        <v>4</v>
      </c>
      <c r="F142" s="4">
        <v>5</v>
      </c>
      <c r="G142" s="4">
        <v>6</v>
      </c>
    </row>
    <row r="143" ht="80" customHeight="1" spans="1:7">
      <c r="A143" s="4" t="s">
        <v>423</v>
      </c>
      <c r="B143" s="5" t="s">
        <v>521</v>
      </c>
      <c r="C143" s="5"/>
      <c r="D143" s="6">
        <v>64.84</v>
      </c>
      <c r="E143" s="6">
        <v>35.051315</v>
      </c>
      <c r="F143" s="6">
        <v>1.1</v>
      </c>
      <c r="G143" s="6">
        <v>2500</v>
      </c>
    </row>
    <row r="144" ht="40" customHeight="1" spans="1:7">
      <c r="A144" s="4" t="s">
        <v>436</v>
      </c>
      <c r="B144" s="5" t="s">
        <v>522</v>
      </c>
      <c r="C144" s="5"/>
      <c r="D144" s="6">
        <v>5</v>
      </c>
      <c r="E144" s="6">
        <v>909.090909</v>
      </c>
      <c r="F144" s="6">
        <v>1.1</v>
      </c>
      <c r="G144" s="6">
        <v>5000</v>
      </c>
    </row>
    <row r="145" ht="40" customHeight="1" spans="1:7">
      <c r="A145" s="4" t="s">
        <v>448</v>
      </c>
      <c r="B145" s="5" t="s">
        <v>523</v>
      </c>
      <c r="C145" s="5"/>
      <c r="D145" s="6">
        <v>34.23</v>
      </c>
      <c r="E145" s="6">
        <v>33.197886</v>
      </c>
      <c r="F145" s="6">
        <v>1.1</v>
      </c>
      <c r="G145" s="6">
        <v>1250</v>
      </c>
    </row>
    <row r="146" ht="40" customHeight="1" spans="1:7">
      <c r="A146" s="4" t="s">
        <v>524</v>
      </c>
      <c r="B146" s="5" t="s">
        <v>525</v>
      </c>
      <c r="C146" s="5"/>
      <c r="D146" s="6">
        <v>34.23</v>
      </c>
      <c r="E146" s="6">
        <v>33.197886</v>
      </c>
      <c r="F146" s="6">
        <v>1.1</v>
      </c>
      <c r="G146" s="6">
        <v>1250</v>
      </c>
    </row>
    <row r="147" ht="25" customHeight="1" spans="1:7">
      <c r="A147" s="12" t="s">
        <v>483</v>
      </c>
      <c r="B147" s="12"/>
      <c r="C147" s="12"/>
      <c r="D147" s="14" t="s">
        <v>321</v>
      </c>
      <c r="E147" s="14" t="s">
        <v>321</v>
      </c>
      <c r="F147" s="14" t="s">
        <v>321</v>
      </c>
      <c r="G147" s="14">
        <f>SUBTOTAL(9,G143:G146)</f>
        <v>10000</v>
      </c>
    </row>
    <row r="148" ht="25" customHeight="1"/>
    <row r="149" ht="20" customHeight="1" spans="1:7">
      <c r="A149" s="1" t="s">
        <v>404</v>
      </c>
      <c r="B149" s="1"/>
      <c r="C149" s="8" t="s">
        <v>221</v>
      </c>
      <c r="D149" s="8"/>
      <c r="E149" s="8"/>
      <c r="F149" s="8"/>
      <c r="G149" s="8"/>
    </row>
    <row r="150" ht="20" customHeight="1" spans="1:7">
      <c r="A150" s="1" t="s">
        <v>405</v>
      </c>
      <c r="B150" s="1"/>
      <c r="C150" s="8" t="s">
        <v>406</v>
      </c>
      <c r="D150" s="8"/>
      <c r="E150" s="8"/>
      <c r="F150" s="8"/>
      <c r="G150" s="8"/>
    </row>
    <row r="151" ht="25" customHeight="1" spans="1:7">
      <c r="A151" s="1" t="s">
        <v>407</v>
      </c>
      <c r="B151" s="1"/>
      <c r="C151" s="8" t="s">
        <v>380</v>
      </c>
      <c r="D151" s="8"/>
      <c r="E151" s="8"/>
      <c r="F151" s="8"/>
      <c r="G151" s="8"/>
    </row>
    <row r="152" ht="15" customHeight="1"/>
    <row r="153" ht="25" customHeight="1" spans="1:7">
      <c r="A153" s="11" t="s">
        <v>514</v>
      </c>
      <c r="B153" s="11"/>
      <c r="C153" s="11"/>
      <c r="D153" s="11"/>
      <c r="E153" s="11"/>
      <c r="F153" s="11"/>
      <c r="G153" s="11"/>
    </row>
    <row r="154" ht="15" customHeight="1"/>
    <row r="155" ht="50" customHeight="1" spans="1:7">
      <c r="A155" s="4" t="s">
        <v>311</v>
      </c>
      <c r="B155" s="4" t="s">
        <v>39</v>
      </c>
      <c r="C155" s="4"/>
      <c r="D155" s="4" t="s">
        <v>515</v>
      </c>
      <c r="E155" s="4" t="s">
        <v>516</v>
      </c>
      <c r="F155" s="4" t="s">
        <v>517</v>
      </c>
      <c r="G155" s="4" t="s">
        <v>506</v>
      </c>
    </row>
    <row r="156" ht="15" customHeight="1" spans="1:7">
      <c r="A156" s="4">
        <v>1</v>
      </c>
      <c r="B156" s="4">
        <v>2</v>
      </c>
      <c r="C156" s="4"/>
      <c r="D156" s="4">
        <v>3</v>
      </c>
      <c r="E156" s="4">
        <v>4</v>
      </c>
      <c r="F156" s="4">
        <v>5</v>
      </c>
      <c r="G156" s="4">
        <v>6</v>
      </c>
    </row>
    <row r="157" ht="60" customHeight="1" spans="1:7">
      <c r="A157" s="4" t="s">
        <v>421</v>
      </c>
      <c r="B157" s="5" t="s">
        <v>526</v>
      </c>
      <c r="C157" s="5"/>
      <c r="D157" s="6">
        <v>431.194</v>
      </c>
      <c r="E157" s="6">
        <v>33.394713</v>
      </c>
      <c r="F157" s="6">
        <v>1.1</v>
      </c>
      <c r="G157" s="6">
        <v>15839.56</v>
      </c>
    </row>
    <row r="158" ht="60" customHeight="1" spans="1:7">
      <c r="A158" s="4" t="s">
        <v>422</v>
      </c>
      <c r="B158" s="5" t="s">
        <v>527</v>
      </c>
      <c r="C158" s="5"/>
      <c r="D158" s="6">
        <v>594.294</v>
      </c>
      <c r="E158" s="6">
        <v>33.390666</v>
      </c>
      <c r="F158" s="6">
        <v>1.1</v>
      </c>
      <c r="G158" s="6">
        <v>21828.26</v>
      </c>
    </row>
    <row r="159" ht="40" customHeight="1" spans="1:7">
      <c r="A159" s="4" t="s">
        <v>425</v>
      </c>
      <c r="B159" s="5" t="s">
        <v>528</v>
      </c>
      <c r="C159" s="5"/>
      <c r="D159" s="6">
        <v>60.76</v>
      </c>
      <c r="E159" s="6">
        <v>980.927494</v>
      </c>
      <c r="F159" s="6">
        <v>1.1</v>
      </c>
      <c r="G159" s="6">
        <v>65561.27</v>
      </c>
    </row>
    <row r="160" ht="80" customHeight="1" spans="1:7">
      <c r="A160" s="4" t="s">
        <v>529</v>
      </c>
      <c r="B160" s="5" t="s">
        <v>530</v>
      </c>
      <c r="C160" s="5"/>
      <c r="D160" s="6">
        <v>1029.108</v>
      </c>
      <c r="E160" s="6">
        <v>40.432102</v>
      </c>
      <c r="F160" s="6">
        <v>1.1</v>
      </c>
      <c r="G160" s="6">
        <v>45769.9</v>
      </c>
    </row>
    <row r="161" ht="25" customHeight="1" spans="1:7">
      <c r="A161" s="12" t="s">
        <v>483</v>
      </c>
      <c r="B161" s="12"/>
      <c r="C161" s="12"/>
      <c r="D161" s="14" t="s">
        <v>321</v>
      </c>
      <c r="E161" s="14" t="s">
        <v>321</v>
      </c>
      <c r="F161" s="14" t="s">
        <v>321</v>
      </c>
      <c r="G161" s="14">
        <f>SUBTOTAL(9,G157:G160)</f>
        <v>148998.99</v>
      </c>
    </row>
    <row r="162" ht="25" customHeight="1"/>
    <row r="163" ht="20" customHeight="1" spans="1:7">
      <c r="A163" s="1" t="s">
        <v>404</v>
      </c>
      <c r="B163" s="1"/>
      <c r="C163" s="8" t="s">
        <v>282</v>
      </c>
      <c r="D163" s="8"/>
      <c r="E163" s="8"/>
      <c r="F163" s="8"/>
      <c r="G163" s="8"/>
    </row>
    <row r="164" ht="20" customHeight="1" spans="1:7">
      <c r="A164" s="1" t="s">
        <v>405</v>
      </c>
      <c r="B164" s="1"/>
      <c r="C164" s="8" t="s">
        <v>406</v>
      </c>
      <c r="D164" s="8"/>
      <c r="E164" s="8"/>
      <c r="F164" s="8"/>
      <c r="G164" s="8"/>
    </row>
    <row r="165" ht="25" customHeight="1" spans="1:7">
      <c r="A165" s="1" t="s">
        <v>407</v>
      </c>
      <c r="B165" s="1"/>
      <c r="C165" s="8" t="s">
        <v>380</v>
      </c>
      <c r="D165" s="8"/>
      <c r="E165" s="8"/>
      <c r="F165" s="8"/>
      <c r="G165" s="8"/>
    </row>
    <row r="166" ht="15" customHeight="1"/>
    <row r="167" ht="25" customHeight="1" spans="1:7">
      <c r="A167" s="11" t="s">
        <v>514</v>
      </c>
      <c r="B167" s="11"/>
      <c r="C167" s="11"/>
      <c r="D167" s="11"/>
      <c r="E167" s="11"/>
      <c r="F167" s="11"/>
      <c r="G167" s="11"/>
    </row>
    <row r="168" ht="15" customHeight="1"/>
    <row r="169" ht="50" customHeight="1" spans="1:7">
      <c r="A169" s="4" t="s">
        <v>311</v>
      </c>
      <c r="B169" s="4" t="s">
        <v>39</v>
      </c>
      <c r="C169" s="4"/>
      <c r="D169" s="4" t="s">
        <v>515</v>
      </c>
      <c r="E169" s="4" t="s">
        <v>516</v>
      </c>
      <c r="F169" s="4" t="s">
        <v>517</v>
      </c>
      <c r="G169" s="4" t="s">
        <v>506</v>
      </c>
    </row>
    <row r="170" ht="15" customHeight="1" spans="1:7">
      <c r="A170" s="4">
        <v>1</v>
      </c>
      <c r="B170" s="4">
        <v>2</v>
      </c>
      <c r="C170" s="4"/>
      <c r="D170" s="4">
        <v>3</v>
      </c>
      <c r="E170" s="4">
        <v>4</v>
      </c>
      <c r="F170" s="4">
        <v>5</v>
      </c>
      <c r="G170" s="4">
        <v>6</v>
      </c>
    </row>
    <row r="171" ht="80" customHeight="1" spans="1:7">
      <c r="A171" s="4" t="s">
        <v>427</v>
      </c>
      <c r="B171" s="5" t="s">
        <v>532</v>
      </c>
      <c r="C171" s="5"/>
      <c r="D171" s="6">
        <v>426.34</v>
      </c>
      <c r="E171" s="6">
        <v>2906.406411</v>
      </c>
      <c r="F171" s="6">
        <v>1.1</v>
      </c>
      <c r="G171" s="6">
        <v>1363029.04</v>
      </c>
    </row>
    <row r="172" ht="60" customHeight="1" spans="1:7">
      <c r="A172" s="4" t="s">
        <v>434</v>
      </c>
      <c r="B172" s="5" t="s">
        <v>533</v>
      </c>
      <c r="C172" s="5"/>
      <c r="D172" s="6">
        <v>21852</v>
      </c>
      <c r="E172" s="6">
        <v>7.469985</v>
      </c>
      <c r="F172" s="6">
        <v>1.1</v>
      </c>
      <c r="G172" s="6">
        <v>179557.52</v>
      </c>
    </row>
    <row r="173" ht="60" customHeight="1" spans="1:7">
      <c r="A173" s="4" t="s">
        <v>442</v>
      </c>
      <c r="B173" s="5" t="s">
        <v>534</v>
      </c>
      <c r="C173" s="5"/>
      <c r="D173" s="6">
        <v>10553</v>
      </c>
      <c r="E173" s="6">
        <v>7.470104</v>
      </c>
      <c r="F173" s="6">
        <v>1.1</v>
      </c>
      <c r="G173" s="6">
        <v>86715.21</v>
      </c>
    </row>
    <row r="174" ht="25" customHeight="1" spans="1:7">
      <c r="A174" s="12" t="s">
        <v>483</v>
      </c>
      <c r="B174" s="12"/>
      <c r="C174" s="12"/>
      <c r="D174" s="14" t="s">
        <v>321</v>
      </c>
      <c r="E174" s="14" t="s">
        <v>321</v>
      </c>
      <c r="F174" s="14" t="s">
        <v>321</v>
      </c>
      <c r="G174" s="14">
        <f>SUBTOTAL(9,G171:G173)</f>
        <v>1629301.77</v>
      </c>
    </row>
    <row r="175" ht="25" customHeight="1"/>
    <row r="176" ht="20" customHeight="1" spans="1:7">
      <c r="A176" s="1" t="s">
        <v>404</v>
      </c>
      <c r="B176" s="1"/>
      <c r="C176" s="8" t="s">
        <v>282</v>
      </c>
      <c r="D176" s="8"/>
      <c r="E176" s="8"/>
      <c r="F176" s="8"/>
      <c r="G176" s="8"/>
    </row>
    <row r="177" ht="20" customHeight="1" spans="1:7">
      <c r="A177" s="1" t="s">
        <v>405</v>
      </c>
      <c r="B177" s="1"/>
      <c r="C177" s="8" t="s">
        <v>484</v>
      </c>
      <c r="D177" s="8"/>
      <c r="E177" s="8"/>
      <c r="F177" s="8"/>
      <c r="G177" s="8"/>
    </row>
    <row r="178" ht="25" customHeight="1" spans="1:7">
      <c r="A178" s="1" t="s">
        <v>407</v>
      </c>
      <c r="B178" s="1"/>
      <c r="C178" s="8" t="s">
        <v>383</v>
      </c>
      <c r="D178" s="8"/>
      <c r="E178" s="8"/>
      <c r="F178" s="8"/>
      <c r="G178" s="8"/>
    </row>
    <row r="179" ht="15" customHeight="1"/>
    <row r="180" ht="25" customHeight="1" spans="1:7">
      <c r="A180" s="11" t="s">
        <v>514</v>
      </c>
      <c r="B180" s="11"/>
      <c r="C180" s="11"/>
      <c r="D180" s="11"/>
      <c r="E180" s="11"/>
      <c r="F180" s="11"/>
      <c r="G180" s="11"/>
    </row>
    <row r="181" ht="15" customHeight="1"/>
    <row r="182" ht="50" customHeight="1" spans="1:7">
      <c r="A182" s="4" t="s">
        <v>311</v>
      </c>
      <c r="B182" s="4" t="s">
        <v>39</v>
      </c>
      <c r="C182" s="4"/>
      <c r="D182" s="4" t="s">
        <v>515</v>
      </c>
      <c r="E182" s="4" t="s">
        <v>516</v>
      </c>
      <c r="F182" s="4" t="s">
        <v>517</v>
      </c>
      <c r="G182" s="4" t="s">
        <v>506</v>
      </c>
    </row>
    <row r="183" ht="15" customHeight="1" spans="1:7">
      <c r="A183" s="4">
        <v>1</v>
      </c>
      <c r="B183" s="4">
        <v>2</v>
      </c>
      <c r="C183" s="4"/>
      <c r="D183" s="4">
        <v>3</v>
      </c>
      <c r="E183" s="4">
        <v>4</v>
      </c>
      <c r="F183" s="4">
        <v>5</v>
      </c>
      <c r="G183" s="4">
        <v>6</v>
      </c>
    </row>
    <row r="184" ht="60" customHeight="1" spans="1:7">
      <c r="A184" s="4" t="s">
        <v>318</v>
      </c>
      <c r="B184" s="5" t="s">
        <v>518</v>
      </c>
      <c r="C184" s="5"/>
      <c r="D184" s="6">
        <v>305</v>
      </c>
      <c r="E184" s="6">
        <v>7.451565</v>
      </c>
      <c r="F184" s="6">
        <v>1.1</v>
      </c>
      <c r="G184" s="6">
        <v>2500</v>
      </c>
    </row>
    <row r="185" ht="60" customHeight="1" spans="1:7">
      <c r="A185" s="4" t="s">
        <v>426</v>
      </c>
      <c r="B185" s="5" t="s">
        <v>519</v>
      </c>
      <c r="C185" s="5"/>
      <c r="D185" s="6">
        <v>305</v>
      </c>
      <c r="E185" s="6">
        <v>7.451565</v>
      </c>
      <c r="F185" s="6">
        <v>1.1</v>
      </c>
      <c r="G185" s="6">
        <v>2500</v>
      </c>
    </row>
    <row r="186" ht="40" customHeight="1" spans="1:7">
      <c r="A186" s="4" t="s">
        <v>446</v>
      </c>
      <c r="B186" s="5" t="s">
        <v>520</v>
      </c>
      <c r="C186" s="5"/>
      <c r="D186" s="6">
        <v>1.69</v>
      </c>
      <c r="E186" s="6">
        <v>2689.618074</v>
      </c>
      <c r="F186" s="6">
        <v>1.1</v>
      </c>
      <c r="G186" s="6">
        <v>5000</v>
      </c>
    </row>
    <row r="187" ht="25" customHeight="1" spans="1:7">
      <c r="A187" s="12" t="s">
        <v>483</v>
      </c>
      <c r="B187" s="12"/>
      <c r="C187" s="12"/>
      <c r="D187" s="14" t="s">
        <v>321</v>
      </c>
      <c r="E187" s="14" t="s">
        <v>321</v>
      </c>
      <c r="F187" s="14" t="s">
        <v>321</v>
      </c>
      <c r="G187" s="14">
        <f>SUBTOTAL(9,G184:G186)</f>
        <v>10000</v>
      </c>
    </row>
    <row r="188" ht="25" customHeight="1"/>
    <row r="189" ht="20" customHeight="1" spans="1:7">
      <c r="A189" s="1" t="s">
        <v>404</v>
      </c>
      <c r="B189" s="1"/>
      <c r="C189" s="8" t="s">
        <v>221</v>
      </c>
      <c r="D189" s="8"/>
      <c r="E189" s="8"/>
      <c r="F189" s="8"/>
      <c r="G189" s="8"/>
    </row>
    <row r="190" ht="20" customHeight="1" spans="1:7">
      <c r="A190" s="1" t="s">
        <v>405</v>
      </c>
      <c r="B190" s="1"/>
      <c r="C190" s="8" t="s">
        <v>484</v>
      </c>
      <c r="D190" s="8"/>
      <c r="E190" s="8"/>
      <c r="F190" s="8"/>
      <c r="G190" s="8"/>
    </row>
    <row r="191" ht="25" customHeight="1" spans="1:7">
      <c r="A191" s="1" t="s">
        <v>407</v>
      </c>
      <c r="B191" s="1"/>
      <c r="C191" s="8" t="s">
        <v>383</v>
      </c>
      <c r="D191" s="8"/>
      <c r="E191" s="8"/>
      <c r="F191" s="8"/>
      <c r="G191" s="8"/>
    </row>
    <row r="192" ht="15" customHeight="1"/>
    <row r="193" ht="25" customHeight="1" spans="1:7">
      <c r="A193" s="11" t="s">
        <v>514</v>
      </c>
      <c r="B193" s="11"/>
      <c r="C193" s="11"/>
      <c r="D193" s="11"/>
      <c r="E193" s="11"/>
      <c r="F193" s="11"/>
      <c r="G193" s="11"/>
    </row>
    <row r="194" ht="15" customHeight="1"/>
    <row r="195" ht="50" customHeight="1" spans="1:7">
      <c r="A195" s="4" t="s">
        <v>311</v>
      </c>
      <c r="B195" s="4" t="s">
        <v>39</v>
      </c>
      <c r="C195" s="4"/>
      <c r="D195" s="4" t="s">
        <v>515</v>
      </c>
      <c r="E195" s="4" t="s">
        <v>516</v>
      </c>
      <c r="F195" s="4" t="s">
        <v>517</v>
      </c>
      <c r="G195" s="4" t="s">
        <v>506</v>
      </c>
    </row>
    <row r="196" ht="15" customHeight="1" spans="1:7">
      <c r="A196" s="4">
        <v>1</v>
      </c>
      <c r="B196" s="4">
        <v>2</v>
      </c>
      <c r="C196" s="4"/>
      <c r="D196" s="4">
        <v>3</v>
      </c>
      <c r="E196" s="4">
        <v>4</v>
      </c>
      <c r="F196" s="4">
        <v>5</v>
      </c>
      <c r="G196" s="4">
        <v>6</v>
      </c>
    </row>
    <row r="197" ht="80" customHeight="1" spans="1:7">
      <c r="A197" s="4" t="s">
        <v>423</v>
      </c>
      <c r="B197" s="5" t="s">
        <v>521</v>
      </c>
      <c r="C197" s="5"/>
      <c r="D197" s="6">
        <v>64.84</v>
      </c>
      <c r="E197" s="6">
        <v>35.051315</v>
      </c>
      <c r="F197" s="6">
        <v>1.1</v>
      </c>
      <c r="G197" s="6">
        <v>2500</v>
      </c>
    </row>
    <row r="198" ht="40" customHeight="1" spans="1:7">
      <c r="A198" s="4" t="s">
        <v>436</v>
      </c>
      <c r="B198" s="5" t="s">
        <v>522</v>
      </c>
      <c r="C198" s="5"/>
      <c r="D198" s="6">
        <v>5</v>
      </c>
      <c r="E198" s="6">
        <v>909.090909</v>
      </c>
      <c r="F198" s="6">
        <v>1.1</v>
      </c>
      <c r="G198" s="6">
        <v>5000</v>
      </c>
    </row>
    <row r="199" ht="40" customHeight="1" spans="1:7">
      <c r="A199" s="4" t="s">
        <v>448</v>
      </c>
      <c r="B199" s="5" t="s">
        <v>523</v>
      </c>
      <c r="C199" s="5"/>
      <c r="D199" s="6">
        <v>34.23</v>
      </c>
      <c r="E199" s="6">
        <v>33.197886</v>
      </c>
      <c r="F199" s="6">
        <v>1.1</v>
      </c>
      <c r="G199" s="6">
        <v>1250</v>
      </c>
    </row>
    <row r="200" ht="40" customHeight="1" spans="1:7">
      <c r="A200" s="4" t="s">
        <v>524</v>
      </c>
      <c r="B200" s="5" t="s">
        <v>525</v>
      </c>
      <c r="C200" s="5"/>
      <c r="D200" s="6">
        <v>34.23</v>
      </c>
      <c r="E200" s="6">
        <v>33.197886</v>
      </c>
      <c r="F200" s="6">
        <v>1.1</v>
      </c>
      <c r="G200" s="6">
        <v>1250</v>
      </c>
    </row>
    <row r="201" ht="25" customHeight="1" spans="1:7">
      <c r="A201" s="12" t="s">
        <v>483</v>
      </c>
      <c r="B201" s="12"/>
      <c r="C201" s="12"/>
      <c r="D201" s="14" t="s">
        <v>321</v>
      </c>
      <c r="E201" s="14" t="s">
        <v>321</v>
      </c>
      <c r="F201" s="14" t="s">
        <v>321</v>
      </c>
      <c r="G201" s="14">
        <f>SUBTOTAL(9,G197:G200)</f>
        <v>10000</v>
      </c>
    </row>
    <row r="202" ht="25" customHeight="1"/>
    <row r="203" ht="20" customHeight="1" spans="1:7">
      <c r="A203" s="1" t="s">
        <v>404</v>
      </c>
      <c r="B203" s="1"/>
      <c r="C203" s="8" t="s">
        <v>221</v>
      </c>
      <c r="D203" s="8"/>
      <c r="E203" s="8"/>
      <c r="F203" s="8"/>
      <c r="G203" s="8"/>
    </row>
    <row r="204" ht="20" customHeight="1" spans="1:7">
      <c r="A204" s="1" t="s">
        <v>405</v>
      </c>
      <c r="B204" s="1"/>
      <c r="C204" s="8" t="s">
        <v>406</v>
      </c>
      <c r="D204" s="8"/>
      <c r="E204" s="8"/>
      <c r="F204" s="8"/>
      <c r="G204" s="8"/>
    </row>
    <row r="205" ht="25" customHeight="1" spans="1:7">
      <c r="A205" s="1" t="s">
        <v>407</v>
      </c>
      <c r="B205" s="1"/>
      <c r="C205" s="8" t="s">
        <v>383</v>
      </c>
      <c r="D205" s="8"/>
      <c r="E205" s="8"/>
      <c r="F205" s="8"/>
      <c r="G205" s="8"/>
    </row>
    <row r="206" ht="15" customHeight="1"/>
    <row r="207" ht="25" customHeight="1" spans="1:7">
      <c r="A207" s="11" t="s">
        <v>514</v>
      </c>
      <c r="B207" s="11"/>
      <c r="C207" s="11"/>
      <c r="D207" s="11"/>
      <c r="E207" s="11"/>
      <c r="F207" s="11"/>
      <c r="G207" s="11"/>
    </row>
    <row r="208" ht="15" customHeight="1"/>
    <row r="209" ht="50" customHeight="1" spans="1:7">
      <c r="A209" s="4" t="s">
        <v>311</v>
      </c>
      <c r="B209" s="4" t="s">
        <v>39</v>
      </c>
      <c r="C209" s="4"/>
      <c r="D209" s="4" t="s">
        <v>515</v>
      </c>
      <c r="E209" s="4" t="s">
        <v>516</v>
      </c>
      <c r="F209" s="4" t="s">
        <v>517</v>
      </c>
      <c r="G209" s="4" t="s">
        <v>506</v>
      </c>
    </row>
    <row r="210" ht="15" customHeight="1" spans="1:7">
      <c r="A210" s="4">
        <v>1</v>
      </c>
      <c r="B210" s="4">
        <v>2</v>
      </c>
      <c r="C210" s="4"/>
      <c r="D210" s="4">
        <v>3</v>
      </c>
      <c r="E210" s="4">
        <v>4</v>
      </c>
      <c r="F210" s="4">
        <v>5</v>
      </c>
      <c r="G210" s="4">
        <v>6</v>
      </c>
    </row>
    <row r="211" ht="60" customHeight="1" spans="1:7">
      <c r="A211" s="4" t="s">
        <v>421</v>
      </c>
      <c r="B211" s="5" t="s">
        <v>526</v>
      </c>
      <c r="C211" s="5"/>
      <c r="D211" s="6">
        <v>431.194</v>
      </c>
      <c r="E211" s="6">
        <v>33.394713</v>
      </c>
      <c r="F211" s="6">
        <v>1.1</v>
      </c>
      <c r="G211" s="6">
        <v>15839.56</v>
      </c>
    </row>
    <row r="212" ht="60" customHeight="1" spans="1:7">
      <c r="A212" s="4" t="s">
        <v>422</v>
      </c>
      <c r="B212" s="5" t="s">
        <v>527</v>
      </c>
      <c r="C212" s="5"/>
      <c r="D212" s="6">
        <v>594.294</v>
      </c>
      <c r="E212" s="6">
        <v>33.390666</v>
      </c>
      <c r="F212" s="6">
        <v>1.1</v>
      </c>
      <c r="G212" s="6">
        <v>21828.26</v>
      </c>
    </row>
    <row r="213" ht="40" customHeight="1" spans="1:7">
      <c r="A213" s="4" t="s">
        <v>425</v>
      </c>
      <c r="B213" s="5" t="s">
        <v>528</v>
      </c>
      <c r="C213" s="5"/>
      <c r="D213" s="6">
        <v>60.76</v>
      </c>
      <c r="E213" s="6">
        <v>989.867137</v>
      </c>
      <c r="F213" s="6">
        <v>1.1</v>
      </c>
      <c r="G213" s="6">
        <v>66158.76</v>
      </c>
    </row>
    <row r="214" ht="80" customHeight="1" spans="1:7">
      <c r="A214" s="4" t="s">
        <v>529</v>
      </c>
      <c r="B214" s="5" t="s">
        <v>530</v>
      </c>
      <c r="C214" s="5"/>
      <c r="D214" s="6">
        <v>1029.108</v>
      </c>
      <c r="E214" s="6">
        <v>41.103831</v>
      </c>
      <c r="F214" s="6">
        <v>1.1</v>
      </c>
      <c r="G214" s="6">
        <v>46530.31</v>
      </c>
    </row>
    <row r="215" ht="25" customHeight="1" spans="1:7">
      <c r="A215" s="12" t="s">
        <v>483</v>
      </c>
      <c r="B215" s="12"/>
      <c r="C215" s="12"/>
      <c r="D215" s="14" t="s">
        <v>321</v>
      </c>
      <c r="E215" s="14" t="s">
        <v>321</v>
      </c>
      <c r="F215" s="14" t="s">
        <v>321</v>
      </c>
      <c r="G215" s="14">
        <f>SUBTOTAL(9,G211:G214)</f>
        <v>150356.89</v>
      </c>
    </row>
    <row r="216" ht="25" customHeight="1"/>
    <row r="217" ht="20" customHeight="1" spans="1:7">
      <c r="A217" s="1" t="s">
        <v>404</v>
      </c>
      <c r="B217" s="1"/>
      <c r="C217" s="8" t="s">
        <v>282</v>
      </c>
      <c r="D217" s="8"/>
      <c r="E217" s="8"/>
      <c r="F217" s="8"/>
      <c r="G217" s="8"/>
    </row>
    <row r="218" ht="20" customHeight="1" spans="1:7">
      <c r="A218" s="1" t="s">
        <v>405</v>
      </c>
      <c r="B218" s="1"/>
      <c r="C218" s="8" t="s">
        <v>406</v>
      </c>
      <c r="D218" s="8"/>
      <c r="E218" s="8"/>
      <c r="F218" s="8"/>
      <c r="G218" s="8"/>
    </row>
    <row r="219" ht="25" customHeight="1" spans="1:7">
      <c r="A219" s="1" t="s">
        <v>407</v>
      </c>
      <c r="B219" s="1"/>
      <c r="C219" s="8" t="s">
        <v>383</v>
      </c>
      <c r="D219" s="8"/>
      <c r="E219" s="8"/>
      <c r="F219" s="8"/>
      <c r="G219" s="8"/>
    </row>
    <row r="220" ht="15" customHeight="1"/>
    <row r="221" ht="25" customHeight="1" spans="1:7">
      <c r="A221" s="11" t="s">
        <v>514</v>
      </c>
      <c r="B221" s="11"/>
      <c r="C221" s="11"/>
      <c r="D221" s="11"/>
      <c r="E221" s="11"/>
      <c r="F221" s="11"/>
      <c r="G221" s="11"/>
    </row>
    <row r="222" ht="15" customHeight="1"/>
    <row r="223" ht="50" customHeight="1" spans="1:7">
      <c r="A223" s="4" t="s">
        <v>311</v>
      </c>
      <c r="B223" s="4" t="s">
        <v>39</v>
      </c>
      <c r="C223" s="4"/>
      <c r="D223" s="4" t="s">
        <v>515</v>
      </c>
      <c r="E223" s="4" t="s">
        <v>516</v>
      </c>
      <c r="F223" s="4" t="s">
        <v>517</v>
      </c>
      <c r="G223" s="4" t="s">
        <v>506</v>
      </c>
    </row>
    <row r="224" ht="15" customHeight="1" spans="1:7">
      <c r="A224" s="4">
        <v>1</v>
      </c>
      <c r="B224" s="4">
        <v>2</v>
      </c>
      <c r="C224" s="4"/>
      <c r="D224" s="4">
        <v>3</v>
      </c>
      <c r="E224" s="4">
        <v>4</v>
      </c>
      <c r="F224" s="4">
        <v>5</v>
      </c>
      <c r="G224" s="4">
        <v>6</v>
      </c>
    </row>
    <row r="225" ht="80" customHeight="1" spans="1:7">
      <c r="A225" s="4" t="s">
        <v>427</v>
      </c>
      <c r="B225" s="5" t="s">
        <v>532</v>
      </c>
      <c r="C225" s="5"/>
      <c r="D225" s="6">
        <v>426.34</v>
      </c>
      <c r="E225" s="6">
        <v>2932.89387</v>
      </c>
      <c r="F225" s="6">
        <v>1.1</v>
      </c>
      <c r="G225" s="6">
        <v>1375450.97</v>
      </c>
    </row>
    <row r="226" ht="60" customHeight="1" spans="1:7">
      <c r="A226" s="4" t="s">
        <v>434</v>
      </c>
      <c r="B226" s="5" t="s">
        <v>533</v>
      </c>
      <c r="C226" s="5"/>
      <c r="D226" s="6">
        <v>22051</v>
      </c>
      <c r="E226" s="6">
        <v>7.470035</v>
      </c>
      <c r="F226" s="6">
        <v>1.1</v>
      </c>
      <c r="G226" s="6">
        <v>181193.92</v>
      </c>
    </row>
    <row r="227" ht="60" customHeight="1" spans="1:7">
      <c r="A227" s="4" t="s">
        <v>442</v>
      </c>
      <c r="B227" s="5" t="s">
        <v>534</v>
      </c>
      <c r="C227" s="5"/>
      <c r="D227" s="6">
        <v>10649</v>
      </c>
      <c r="E227" s="6">
        <v>7.470226</v>
      </c>
      <c r="F227" s="6">
        <v>1.1</v>
      </c>
      <c r="G227" s="6">
        <v>87505.48</v>
      </c>
    </row>
    <row r="228" ht="25" customHeight="1" spans="1:7">
      <c r="A228" s="12" t="s">
        <v>483</v>
      </c>
      <c r="B228" s="12"/>
      <c r="C228" s="12"/>
      <c r="D228" s="14" t="s">
        <v>321</v>
      </c>
      <c r="E228" s="14" t="s">
        <v>321</v>
      </c>
      <c r="F228" s="14" t="s">
        <v>321</v>
      </c>
      <c r="G228" s="14">
        <f>SUBTOTAL(9,G225:G227)</f>
        <v>1644150.37</v>
      </c>
    </row>
    <row r="229" ht="25" customHeight="1"/>
    <row r="230" ht="25" customHeight="1" spans="1:7">
      <c r="A230" s="1" t="s">
        <v>404</v>
      </c>
      <c r="B230" s="1"/>
      <c r="C230" s="8"/>
      <c r="D230" s="8"/>
      <c r="E230" s="8"/>
      <c r="F230" s="8"/>
      <c r="G230" s="8"/>
    </row>
    <row r="231" ht="25" customHeight="1" spans="1:7">
      <c r="A231" s="1" t="s">
        <v>405</v>
      </c>
      <c r="B231" s="1"/>
      <c r="C231" s="8"/>
      <c r="D231" s="8"/>
      <c r="E231" s="8"/>
      <c r="F231" s="8"/>
      <c r="G231" s="8"/>
    </row>
    <row r="232" ht="25" customHeight="1" spans="1:7">
      <c r="A232" s="1" t="s">
        <v>407</v>
      </c>
      <c r="B232" s="1"/>
      <c r="C232" s="8" t="s">
        <v>377</v>
      </c>
      <c r="D232" s="8"/>
      <c r="E232" s="8"/>
      <c r="F232" s="8"/>
      <c r="G232" s="8"/>
    </row>
    <row r="233" ht="15" customHeight="1"/>
    <row r="234" ht="25" customHeight="1" spans="1:7">
      <c r="A234" s="11" t="s">
        <v>536</v>
      </c>
      <c r="B234" s="11"/>
      <c r="C234" s="11"/>
      <c r="D234" s="11"/>
      <c r="E234" s="11"/>
      <c r="F234" s="11"/>
      <c r="G234" s="11"/>
    </row>
    <row r="235" ht="15" customHeight="1"/>
    <row r="236" ht="50" customHeight="1" spans="1:7">
      <c r="A236" s="4" t="s">
        <v>311</v>
      </c>
      <c r="B236" s="4" t="s">
        <v>39</v>
      </c>
      <c r="C236" s="4"/>
      <c r="D236" s="4"/>
      <c r="E236" s="4" t="s">
        <v>537</v>
      </c>
      <c r="F236" s="4" t="s">
        <v>538</v>
      </c>
      <c r="G236" s="4" t="s">
        <v>539</v>
      </c>
    </row>
    <row r="237" ht="25" customHeight="1" spans="1:7">
      <c r="A237" s="4" t="s">
        <v>57</v>
      </c>
      <c r="B237" s="4" t="s">
        <v>57</v>
      </c>
      <c r="C237" s="4"/>
      <c r="D237" s="4"/>
      <c r="E237" s="4" t="s">
        <v>57</v>
      </c>
      <c r="F237" s="4" t="s">
        <v>57</v>
      </c>
      <c r="G237" s="4" t="s">
        <v>57</v>
      </c>
    </row>
    <row r="238" ht="25" customHeight="1"/>
    <row r="239" ht="25" customHeight="1" spans="1:7">
      <c r="A239" s="1" t="s">
        <v>404</v>
      </c>
      <c r="B239" s="1"/>
      <c r="C239" s="8"/>
      <c r="D239" s="8"/>
      <c r="E239" s="8"/>
      <c r="F239" s="8"/>
      <c r="G239" s="8"/>
    </row>
    <row r="240" ht="25" customHeight="1" spans="1:7">
      <c r="A240" s="1" t="s">
        <v>405</v>
      </c>
      <c r="B240" s="1"/>
      <c r="C240" s="8"/>
      <c r="D240" s="8"/>
      <c r="E240" s="8"/>
      <c r="F240" s="8"/>
      <c r="G240" s="8"/>
    </row>
    <row r="241" ht="25" customHeight="1" spans="1:7">
      <c r="A241" s="1" t="s">
        <v>407</v>
      </c>
      <c r="B241" s="1"/>
      <c r="C241" s="8" t="s">
        <v>380</v>
      </c>
      <c r="D241" s="8"/>
      <c r="E241" s="8"/>
      <c r="F241" s="8"/>
      <c r="G241" s="8"/>
    </row>
    <row r="242" ht="15" customHeight="1"/>
    <row r="243" ht="25" customHeight="1" spans="1:7">
      <c r="A243" s="11" t="s">
        <v>536</v>
      </c>
      <c r="B243" s="11"/>
      <c r="C243" s="11"/>
      <c r="D243" s="11"/>
      <c r="E243" s="11"/>
      <c r="F243" s="11"/>
      <c r="G243" s="11"/>
    </row>
    <row r="244" ht="15" customHeight="1"/>
    <row r="245" ht="50" customHeight="1" spans="1:7">
      <c r="A245" s="4" t="s">
        <v>311</v>
      </c>
      <c r="B245" s="4" t="s">
        <v>39</v>
      </c>
      <c r="C245" s="4"/>
      <c r="D245" s="4"/>
      <c r="E245" s="4" t="s">
        <v>537</v>
      </c>
      <c r="F245" s="4" t="s">
        <v>538</v>
      </c>
      <c r="G245" s="4" t="s">
        <v>539</v>
      </c>
    </row>
    <row r="246" ht="25" customHeight="1" spans="1:7">
      <c r="A246" s="4" t="s">
        <v>57</v>
      </c>
      <c r="B246" s="4" t="s">
        <v>57</v>
      </c>
      <c r="C246" s="4"/>
      <c r="D246" s="4"/>
      <c r="E246" s="4" t="s">
        <v>57</v>
      </c>
      <c r="F246" s="4" t="s">
        <v>57</v>
      </c>
      <c r="G246" s="4" t="s">
        <v>57</v>
      </c>
    </row>
    <row r="247" ht="25" customHeight="1"/>
    <row r="248" ht="25" customHeight="1" spans="1:7">
      <c r="A248" s="1" t="s">
        <v>404</v>
      </c>
      <c r="B248" s="1"/>
      <c r="C248" s="8"/>
      <c r="D248" s="8"/>
      <c r="E248" s="8"/>
      <c r="F248" s="8"/>
      <c r="G248" s="8"/>
    </row>
    <row r="249" ht="25" customHeight="1" spans="1:7">
      <c r="A249" s="1" t="s">
        <v>405</v>
      </c>
      <c r="B249" s="1"/>
      <c r="C249" s="8"/>
      <c r="D249" s="8"/>
      <c r="E249" s="8"/>
      <c r="F249" s="8"/>
      <c r="G249" s="8"/>
    </row>
    <row r="250" ht="25" customHeight="1" spans="1:7">
      <c r="A250" s="1" t="s">
        <v>407</v>
      </c>
      <c r="B250" s="1"/>
      <c r="C250" s="8" t="s">
        <v>383</v>
      </c>
      <c r="D250" s="8"/>
      <c r="E250" s="8"/>
      <c r="F250" s="8"/>
      <c r="G250" s="8"/>
    </row>
    <row r="251" ht="15" customHeight="1"/>
    <row r="252" ht="25" customHeight="1" spans="1:7">
      <c r="A252" s="11" t="s">
        <v>536</v>
      </c>
      <c r="B252" s="11"/>
      <c r="C252" s="11"/>
      <c r="D252" s="11"/>
      <c r="E252" s="11"/>
      <c r="F252" s="11"/>
      <c r="G252" s="11"/>
    </row>
    <row r="253" ht="15" customHeight="1"/>
    <row r="254" ht="50" customHeight="1" spans="1:7">
      <c r="A254" s="4" t="s">
        <v>311</v>
      </c>
      <c r="B254" s="4" t="s">
        <v>39</v>
      </c>
      <c r="C254" s="4"/>
      <c r="D254" s="4"/>
      <c r="E254" s="4" t="s">
        <v>537</v>
      </c>
      <c r="F254" s="4" t="s">
        <v>538</v>
      </c>
      <c r="G254" s="4" t="s">
        <v>539</v>
      </c>
    </row>
    <row r="255" ht="25" customHeight="1" spans="1:7">
      <c r="A255" s="4" t="s">
        <v>57</v>
      </c>
      <c r="B255" s="4" t="s">
        <v>57</v>
      </c>
      <c r="C255" s="4"/>
      <c r="D255" s="4"/>
      <c r="E255" s="4" t="s">
        <v>57</v>
      </c>
      <c r="F255" s="4" t="s">
        <v>57</v>
      </c>
      <c r="G255" s="4" t="s">
        <v>57</v>
      </c>
    </row>
    <row r="256" ht="25" customHeight="1"/>
    <row r="257" ht="20" customHeight="1" spans="1:7">
      <c r="A257" s="1" t="s">
        <v>404</v>
      </c>
      <c r="B257" s="1"/>
      <c r="C257" s="8" t="s">
        <v>221</v>
      </c>
      <c r="D257" s="8"/>
      <c r="E257" s="8"/>
      <c r="F257" s="8"/>
      <c r="G257" s="8"/>
    </row>
    <row r="258" ht="20" customHeight="1" spans="1:7">
      <c r="A258" s="1" t="s">
        <v>405</v>
      </c>
      <c r="B258" s="1"/>
      <c r="C258" s="8" t="s">
        <v>484</v>
      </c>
      <c r="D258" s="8"/>
      <c r="E258" s="8"/>
      <c r="F258" s="8"/>
      <c r="G258" s="8"/>
    </row>
    <row r="259" ht="25" customHeight="1" spans="1:7">
      <c r="A259" s="1" t="s">
        <v>407</v>
      </c>
      <c r="B259" s="1"/>
      <c r="C259" s="8" t="s">
        <v>377</v>
      </c>
      <c r="D259" s="8"/>
      <c r="E259" s="8"/>
      <c r="F259" s="8"/>
      <c r="G259" s="8"/>
    </row>
    <row r="260" ht="15" customHeight="1"/>
    <row r="261" ht="25" customHeight="1" spans="1:7">
      <c r="A261" s="11" t="s">
        <v>540</v>
      </c>
      <c r="B261" s="11"/>
      <c r="C261" s="11"/>
      <c r="D261" s="11"/>
      <c r="E261" s="11"/>
      <c r="F261" s="11"/>
      <c r="G261" s="11"/>
    </row>
    <row r="262" ht="15" customHeight="1"/>
    <row r="263" ht="50" customHeight="1" spans="1:7">
      <c r="A263" s="4" t="s">
        <v>311</v>
      </c>
      <c r="B263" s="4" t="s">
        <v>489</v>
      </c>
      <c r="C263" s="4"/>
      <c r="D263" s="4" t="s">
        <v>541</v>
      </c>
      <c r="E263" s="4" t="s">
        <v>542</v>
      </c>
      <c r="F263" s="4" t="s">
        <v>543</v>
      </c>
      <c r="G263" s="4" t="s">
        <v>544</v>
      </c>
    </row>
    <row r="264" ht="15" customHeight="1" spans="1:7">
      <c r="A264" s="4">
        <v>1</v>
      </c>
      <c r="B264" s="4">
        <v>2</v>
      </c>
      <c r="C264" s="4"/>
      <c r="D264" s="4">
        <v>3</v>
      </c>
      <c r="E264" s="4">
        <v>4</v>
      </c>
      <c r="F264" s="4">
        <v>5</v>
      </c>
      <c r="G264" s="4">
        <v>6</v>
      </c>
    </row>
    <row r="265" ht="60" customHeight="1" spans="1:7">
      <c r="A265" s="4" t="s">
        <v>501</v>
      </c>
      <c r="B265" s="5" t="s">
        <v>545</v>
      </c>
      <c r="C265" s="5"/>
      <c r="D265" s="6">
        <v>1</v>
      </c>
      <c r="E265" s="6">
        <v>1</v>
      </c>
      <c r="F265" s="6">
        <v>17989</v>
      </c>
      <c r="G265" s="6">
        <v>17989</v>
      </c>
    </row>
    <row r="266" ht="40" customHeight="1" spans="1:7">
      <c r="A266" s="4" t="s">
        <v>465</v>
      </c>
      <c r="B266" s="5" t="s">
        <v>546</v>
      </c>
      <c r="C266" s="5"/>
      <c r="D266" s="6">
        <v>2</v>
      </c>
      <c r="E266" s="6">
        <v>1</v>
      </c>
      <c r="F266" s="6">
        <v>5000</v>
      </c>
      <c r="G266" s="6">
        <v>10000</v>
      </c>
    </row>
    <row r="267" ht="40" customHeight="1" spans="1:7">
      <c r="A267" s="4" t="s">
        <v>469</v>
      </c>
      <c r="B267" s="5" t="s">
        <v>547</v>
      </c>
      <c r="C267" s="5"/>
      <c r="D267" s="6">
        <v>2</v>
      </c>
      <c r="E267" s="6">
        <v>2</v>
      </c>
      <c r="F267" s="6">
        <v>10475</v>
      </c>
      <c r="G267" s="6">
        <v>41900</v>
      </c>
    </row>
    <row r="268" ht="60" customHeight="1" spans="1:7">
      <c r="A268" s="4" t="s">
        <v>487</v>
      </c>
      <c r="B268" s="5" t="s">
        <v>548</v>
      </c>
      <c r="C268" s="5"/>
      <c r="D268" s="6">
        <v>1</v>
      </c>
      <c r="E268" s="6">
        <v>1</v>
      </c>
      <c r="F268" s="6">
        <v>10000</v>
      </c>
      <c r="G268" s="6">
        <v>10000</v>
      </c>
    </row>
    <row r="269" ht="40" customHeight="1" spans="1:7">
      <c r="A269" s="4" t="s">
        <v>481</v>
      </c>
      <c r="B269" s="5" t="s">
        <v>549</v>
      </c>
      <c r="C269" s="5"/>
      <c r="D269" s="6">
        <v>2</v>
      </c>
      <c r="E269" s="6">
        <v>1</v>
      </c>
      <c r="F269" s="6">
        <v>21928.5</v>
      </c>
      <c r="G269" s="6">
        <v>43857</v>
      </c>
    </row>
    <row r="270" ht="25" customHeight="1" spans="1:7">
      <c r="A270" s="12" t="s">
        <v>483</v>
      </c>
      <c r="B270" s="12"/>
      <c r="C270" s="12"/>
      <c r="D270" s="14" t="s">
        <v>321</v>
      </c>
      <c r="E270" s="14" t="s">
        <v>321</v>
      </c>
      <c r="F270" s="14" t="s">
        <v>321</v>
      </c>
      <c r="G270" s="14">
        <f>SUBTOTAL(9,G265:G269)</f>
        <v>123746</v>
      </c>
    </row>
    <row r="271" ht="25" customHeight="1"/>
    <row r="272" ht="20" customHeight="1" spans="1:7">
      <c r="A272" s="1" t="s">
        <v>404</v>
      </c>
      <c r="B272" s="1"/>
      <c r="C272" s="8" t="s">
        <v>221</v>
      </c>
      <c r="D272" s="8"/>
      <c r="E272" s="8"/>
      <c r="F272" s="8"/>
      <c r="G272" s="8"/>
    </row>
    <row r="273" ht="20" customHeight="1" spans="1:7">
      <c r="A273" s="1" t="s">
        <v>405</v>
      </c>
      <c r="B273" s="1"/>
      <c r="C273" s="8" t="s">
        <v>406</v>
      </c>
      <c r="D273" s="8"/>
      <c r="E273" s="8"/>
      <c r="F273" s="8"/>
      <c r="G273" s="8"/>
    </row>
    <row r="274" ht="25" customHeight="1" spans="1:7">
      <c r="A274" s="1" t="s">
        <v>407</v>
      </c>
      <c r="B274" s="1"/>
      <c r="C274" s="8" t="s">
        <v>377</v>
      </c>
      <c r="D274" s="8"/>
      <c r="E274" s="8"/>
      <c r="F274" s="8"/>
      <c r="G274" s="8"/>
    </row>
    <row r="275" ht="15" customHeight="1"/>
    <row r="276" ht="25" customHeight="1" spans="1:7">
      <c r="A276" s="11" t="s">
        <v>540</v>
      </c>
      <c r="B276" s="11"/>
      <c r="C276" s="11"/>
      <c r="D276" s="11"/>
      <c r="E276" s="11"/>
      <c r="F276" s="11"/>
      <c r="G276" s="11"/>
    </row>
    <row r="277" ht="15" customHeight="1"/>
    <row r="278" ht="50" customHeight="1" spans="1:7">
      <c r="A278" s="4" t="s">
        <v>311</v>
      </c>
      <c r="B278" s="4" t="s">
        <v>489</v>
      </c>
      <c r="C278" s="4"/>
      <c r="D278" s="4" t="s">
        <v>541</v>
      </c>
      <c r="E278" s="4" t="s">
        <v>542</v>
      </c>
      <c r="F278" s="4" t="s">
        <v>543</v>
      </c>
      <c r="G278" s="4" t="s">
        <v>544</v>
      </c>
    </row>
    <row r="279" ht="15" customHeight="1" spans="1:7">
      <c r="A279" s="4">
        <v>1</v>
      </c>
      <c r="B279" s="4">
        <v>2</v>
      </c>
      <c r="C279" s="4"/>
      <c r="D279" s="4">
        <v>3</v>
      </c>
      <c r="E279" s="4">
        <v>4</v>
      </c>
      <c r="F279" s="4">
        <v>5</v>
      </c>
      <c r="G279" s="4">
        <v>6</v>
      </c>
    </row>
    <row r="280" ht="60" customHeight="1" spans="1:7">
      <c r="A280" s="4" t="s">
        <v>318</v>
      </c>
      <c r="B280" s="5" t="s">
        <v>550</v>
      </c>
      <c r="C280" s="5"/>
      <c r="D280" s="6">
        <v>2</v>
      </c>
      <c r="E280" s="6">
        <v>12</v>
      </c>
      <c r="F280" s="6">
        <v>608.875</v>
      </c>
      <c r="G280" s="6">
        <v>14613</v>
      </c>
    </row>
    <row r="281" ht="60" customHeight="1" spans="1:7">
      <c r="A281" s="4" t="s">
        <v>420</v>
      </c>
      <c r="B281" s="5" t="s">
        <v>551</v>
      </c>
      <c r="C281" s="5"/>
      <c r="D281" s="6">
        <v>2</v>
      </c>
      <c r="E281" s="6">
        <v>12</v>
      </c>
      <c r="F281" s="6">
        <v>61034.259583</v>
      </c>
      <c r="G281" s="6">
        <v>1464822.23</v>
      </c>
    </row>
    <row r="282" ht="60" customHeight="1" spans="1:7">
      <c r="A282" s="4" t="s">
        <v>422</v>
      </c>
      <c r="B282" s="5" t="s">
        <v>552</v>
      </c>
      <c r="C282" s="5"/>
      <c r="D282" s="6">
        <v>2</v>
      </c>
      <c r="E282" s="6">
        <v>12</v>
      </c>
      <c r="F282" s="6">
        <v>620.0025</v>
      </c>
      <c r="G282" s="6">
        <v>14880.06</v>
      </c>
    </row>
    <row r="283" ht="60" customHeight="1" spans="1:7">
      <c r="A283" s="4" t="s">
        <v>461</v>
      </c>
      <c r="B283" s="5" t="s">
        <v>553</v>
      </c>
      <c r="C283" s="5"/>
      <c r="D283" s="6">
        <v>2</v>
      </c>
      <c r="E283" s="6">
        <v>12</v>
      </c>
      <c r="F283" s="6">
        <v>3575</v>
      </c>
      <c r="G283" s="6">
        <v>85800</v>
      </c>
    </row>
    <row r="284" ht="40" customHeight="1" spans="1:7">
      <c r="A284" s="4" t="s">
        <v>479</v>
      </c>
      <c r="B284" s="5" t="s">
        <v>554</v>
      </c>
      <c r="C284" s="5"/>
      <c r="D284" s="6">
        <v>1</v>
      </c>
      <c r="E284" s="6">
        <v>1</v>
      </c>
      <c r="F284" s="6">
        <v>10000</v>
      </c>
      <c r="G284" s="6">
        <v>10000</v>
      </c>
    </row>
    <row r="285" ht="40" customHeight="1" spans="1:7">
      <c r="A285" s="4" t="s">
        <v>480</v>
      </c>
      <c r="B285" s="5" t="s">
        <v>555</v>
      </c>
      <c r="C285" s="5"/>
      <c r="D285" s="6">
        <v>2</v>
      </c>
      <c r="E285" s="6">
        <v>2</v>
      </c>
      <c r="F285" s="6">
        <v>12195</v>
      </c>
      <c r="G285" s="6">
        <v>48780</v>
      </c>
    </row>
    <row r="286" ht="40" customHeight="1" spans="1:7">
      <c r="A286" s="4" t="s">
        <v>485</v>
      </c>
      <c r="B286" s="5" t="s">
        <v>556</v>
      </c>
      <c r="C286" s="5"/>
      <c r="D286" s="6">
        <v>2</v>
      </c>
      <c r="E286" s="6">
        <v>4</v>
      </c>
      <c r="F286" s="6">
        <v>28059.87875</v>
      </c>
      <c r="G286" s="6">
        <v>224479.03</v>
      </c>
    </row>
    <row r="287" ht="25" customHeight="1" spans="1:7">
      <c r="A287" s="12" t="s">
        <v>483</v>
      </c>
      <c r="B287" s="12"/>
      <c r="C287" s="12"/>
      <c r="D287" s="14" t="s">
        <v>321</v>
      </c>
      <c r="E287" s="14" t="s">
        <v>321</v>
      </c>
      <c r="F287" s="14" t="s">
        <v>321</v>
      </c>
      <c r="G287" s="14">
        <f>SUBTOTAL(9,G280:G286)</f>
        <v>1863374.32</v>
      </c>
    </row>
    <row r="288" ht="25" customHeight="1"/>
    <row r="289" ht="20" customHeight="1" spans="1:7">
      <c r="A289" s="1" t="s">
        <v>404</v>
      </c>
      <c r="B289" s="1"/>
      <c r="C289" s="8" t="s">
        <v>221</v>
      </c>
      <c r="D289" s="8"/>
      <c r="E289" s="8"/>
      <c r="F289" s="8"/>
      <c r="G289" s="8"/>
    </row>
    <row r="290" ht="20" customHeight="1" spans="1:7">
      <c r="A290" s="1" t="s">
        <v>405</v>
      </c>
      <c r="B290" s="1"/>
      <c r="C290" s="8" t="s">
        <v>484</v>
      </c>
      <c r="D290" s="8"/>
      <c r="E290" s="8"/>
      <c r="F290" s="8"/>
      <c r="G290" s="8"/>
    </row>
    <row r="291" ht="25" customHeight="1" spans="1:7">
      <c r="A291" s="1" t="s">
        <v>407</v>
      </c>
      <c r="B291" s="1"/>
      <c r="C291" s="8" t="s">
        <v>380</v>
      </c>
      <c r="D291" s="8"/>
      <c r="E291" s="8"/>
      <c r="F291" s="8"/>
      <c r="G291" s="8"/>
    </row>
    <row r="292" ht="15" customHeight="1"/>
    <row r="293" ht="25" customHeight="1" spans="1:7">
      <c r="A293" s="11" t="s">
        <v>540</v>
      </c>
      <c r="B293" s="11"/>
      <c r="C293" s="11"/>
      <c r="D293" s="11"/>
      <c r="E293" s="11"/>
      <c r="F293" s="11"/>
      <c r="G293" s="11"/>
    </row>
    <row r="294" ht="15" customHeight="1"/>
    <row r="295" ht="50" customHeight="1" spans="1:7">
      <c r="A295" s="4" t="s">
        <v>311</v>
      </c>
      <c r="B295" s="4" t="s">
        <v>489</v>
      </c>
      <c r="C295" s="4"/>
      <c r="D295" s="4" t="s">
        <v>541</v>
      </c>
      <c r="E295" s="4" t="s">
        <v>542</v>
      </c>
      <c r="F295" s="4" t="s">
        <v>543</v>
      </c>
      <c r="G295" s="4" t="s">
        <v>544</v>
      </c>
    </row>
    <row r="296" ht="15" customHeight="1" spans="1:7">
      <c r="A296" s="4">
        <v>1</v>
      </c>
      <c r="B296" s="4">
        <v>2</v>
      </c>
      <c r="C296" s="4"/>
      <c r="D296" s="4">
        <v>3</v>
      </c>
      <c r="E296" s="4">
        <v>4</v>
      </c>
      <c r="F296" s="4">
        <v>5</v>
      </c>
      <c r="G296" s="4">
        <v>6</v>
      </c>
    </row>
    <row r="297" ht="60" customHeight="1" spans="1:7">
      <c r="A297" s="4" t="s">
        <v>501</v>
      </c>
      <c r="B297" s="5" t="s">
        <v>545</v>
      </c>
      <c r="C297" s="5"/>
      <c r="D297" s="6">
        <v>1</v>
      </c>
      <c r="E297" s="6">
        <v>1</v>
      </c>
      <c r="F297" s="6">
        <v>15000</v>
      </c>
      <c r="G297" s="6">
        <v>15000</v>
      </c>
    </row>
    <row r="298" ht="40" customHeight="1" spans="1:7">
      <c r="A298" s="4" t="s">
        <v>465</v>
      </c>
      <c r="B298" s="5" t="s">
        <v>546</v>
      </c>
      <c r="C298" s="5"/>
      <c r="D298" s="6">
        <v>2</v>
      </c>
      <c r="E298" s="6">
        <v>1</v>
      </c>
      <c r="F298" s="6">
        <v>5000</v>
      </c>
      <c r="G298" s="6">
        <v>10000</v>
      </c>
    </row>
    <row r="299" ht="40" customHeight="1" spans="1:7">
      <c r="A299" s="4" t="s">
        <v>469</v>
      </c>
      <c r="B299" s="5" t="s">
        <v>547</v>
      </c>
      <c r="C299" s="5"/>
      <c r="D299" s="6">
        <v>2</v>
      </c>
      <c r="E299" s="6">
        <v>2</v>
      </c>
      <c r="F299" s="6">
        <v>13750</v>
      </c>
      <c r="G299" s="6">
        <v>55000</v>
      </c>
    </row>
    <row r="300" ht="60" customHeight="1" spans="1:7">
      <c r="A300" s="4" t="s">
        <v>487</v>
      </c>
      <c r="B300" s="5" t="s">
        <v>548</v>
      </c>
      <c r="C300" s="5"/>
      <c r="D300" s="6">
        <v>1</v>
      </c>
      <c r="E300" s="6">
        <v>1</v>
      </c>
      <c r="F300" s="6">
        <v>20000</v>
      </c>
      <c r="G300" s="6">
        <v>20000</v>
      </c>
    </row>
    <row r="301" ht="25" customHeight="1" spans="1:7">
      <c r="A301" s="12" t="s">
        <v>483</v>
      </c>
      <c r="B301" s="12"/>
      <c r="C301" s="12"/>
      <c r="D301" s="14" t="s">
        <v>321</v>
      </c>
      <c r="E301" s="14" t="s">
        <v>321</v>
      </c>
      <c r="F301" s="14" t="s">
        <v>321</v>
      </c>
      <c r="G301" s="14">
        <f>SUBTOTAL(9,G297:G300)</f>
        <v>100000</v>
      </c>
    </row>
    <row r="302" ht="25" customHeight="1"/>
    <row r="303" ht="20" customHeight="1" spans="1:7">
      <c r="A303" s="1" t="s">
        <v>404</v>
      </c>
      <c r="B303" s="1"/>
      <c r="C303" s="8" t="s">
        <v>221</v>
      </c>
      <c r="D303" s="8"/>
      <c r="E303" s="8"/>
      <c r="F303" s="8"/>
      <c r="G303" s="8"/>
    </row>
    <row r="304" ht="20" customHeight="1" spans="1:7">
      <c r="A304" s="1" t="s">
        <v>405</v>
      </c>
      <c r="B304" s="1"/>
      <c r="C304" s="8" t="s">
        <v>406</v>
      </c>
      <c r="D304" s="8"/>
      <c r="E304" s="8"/>
      <c r="F304" s="8"/>
      <c r="G304" s="8"/>
    </row>
    <row r="305" ht="25" customHeight="1" spans="1:7">
      <c r="A305" s="1" t="s">
        <v>407</v>
      </c>
      <c r="B305" s="1"/>
      <c r="C305" s="8" t="s">
        <v>380</v>
      </c>
      <c r="D305" s="8"/>
      <c r="E305" s="8"/>
      <c r="F305" s="8"/>
      <c r="G305" s="8"/>
    </row>
    <row r="306" ht="15" customHeight="1"/>
    <row r="307" ht="25" customHeight="1" spans="1:7">
      <c r="A307" s="11" t="s">
        <v>540</v>
      </c>
      <c r="B307" s="11"/>
      <c r="C307" s="11"/>
      <c r="D307" s="11"/>
      <c r="E307" s="11"/>
      <c r="F307" s="11"/>
      <c r="G307" s="11"/>
    </row>
    <row r="308" ht="15" customHeight="1"/>
    <row r="309" ht="50" customHeight="1" spans="1:7">
      <c r="A309" s="4" t="s">
        <v>311</v>
      </c>
      <c r="B309" s="4" t="s">
        <v>489</v>
      </c>
      <c r="C309" s="4"/>
      <c r="D309" s="4" t="s">
        <v>541</v>
      </c>
      <c r="E309" s="4" t="s">
        <v>542</v>
      </c>
      <c r="F309" s="4" t="s">
        <v>543</v>
      </c>
      <c r="G309" s="4" t="s">
        <v>544</v>
      </c>
    </row>
    <row r="310" ht="15" customHeight="1" spans="1:7">
      <c r="A310" s="4">
        <v>1</v>
      </c>
      <c r="B310" s="4">
        <v>2</v>
      </c>
      <c r="C310" s="4"/>
      <c r="D310" s="4">
        <v>3</v>
      </c>
      <c r="E310" s="4">
        <v>4</v>
      </c>
      <c r="F310" s="4">
        <v>5</v>
      </c>
      <c r="G310" s="4">
        <v>6</v>
      </c>
    </row>
    <row r="311" ht="60" customHeight="1" spans="1:7">
      <c r="A311" s="4" t="s">
        <v>318</v>
      </c>
      <c r="B311" s="5" t="s">
        <v>550</v>
      </c>
      <c r="C311" s="5"/>
      <c r="D311" s="6">
        <v>2</v>
      </c>
      <c r="E311" s="6">
        <v>12</v>
      </c>
      <c r="F311" s="6">
        <v>1248.083333</v>
      </c>
      <c r="G311" s="6">
        <v>29954</v>
      </c>
    </row>
    <row r="312" ht="60" customHeight="1" spans="1:7">
      <c r="A312" s="4" t="s">
        <v>420</v>
      </c>
      <c r="B312" s="5" t="s">
        <v>551</v>
      </c>
      <c r="C312" s="5"/>
      <c r="D312" s="6">
        <v>2</v>
      </c>
      <c r="E312" s="6">
        <v>12</v>
      </c>
      <c r="F312" s="6">
        <v>97089.583333</v>
      </c>
      <c r="G312" s="6">
        <v>2330150</v>
      </c>
    </row>
    <row r="313" ht="60" customHeight="1" spans="1:7">
      <c r="A313" s="4" t="s">
        <v>422</v>
      </c>
      <c r="B313" s="5" t="s">
        <v>552</v>
      </c>
      <c r="C313" s="5"/>
      <c r="D313" s="6">
        <v>2</v>
      </c>
      <c r="E313" s="6">
        <v>12</v>
      </c>
      <c r="F313" s="6">
        <v>833.33333</v>
      </c>
      <c r="G313" s="6">
        <v>20000</v>
      </c>
    </row>
    <row r="314" ht="60" customHeight="1" spans="1:7">
      <c r="A314" s="4" t="s">
        <v>461</v>
      </c>
      <c r="B314" s="5" t="s">
        <v>553</v>
      </c>
      <c r="C314" s="5"/>
      <c r="D314" s="6">
        <v>2</v>
      </c>
      <c r="E314" s="6">
        <v>12</v>
      </c>
      <c r="F314" s="6">
        <v>4746.5975</v>
      </c>
      <c r="G314" s="6">
        <v>113918.34</v>
      </c>
    </row>
    <row r="315" ht="40" customHeight="1" spans="1:7">
      <c r="A315" s="4" t="s">
        <v>479</v>
      </c>
      <c r="B315" s="5" t="s">
        <v>554</v>
      </c>
      <c r="C315" s="5"/>
      <c r="D315" s="6">
        <v>1</v>
      </c>
      <c r="E315" s="6">
        <v>1</v>
      </c>
      <c r="F315" s="6">
        <v>15000</v>
      </c>
      <c r="G315" s="6">
        <v>15000</v>
      </c>
    </row>
    <row r="316" ht="40" customHeight="1" spans="1:7">
      <c r="A316" s="4" t="s">
        <v>480</v>
      </c>
      <c r="B316" s="5" t="s">
        <v>555</v>
      </c>
      <c r="C316" s="5"/>
      <c r="D316" s="6">
        <v>2</v>
      </c>
      <c r="E316" s="6">
        <v>2</v>
      </c>
      <c r="F316" s="6">
        <v>18750</v>
      </c>
      <c r="G316" s="6">
        <v>75000</v>
      </c>
    </row>
    <row r="317" ht="40" customHeight="1" spans="1:7">
      <c r="A317" s="4" t="s">
        <v>485</v>
      </c>
      <c r="B317" s="5" t="s">
        <v>556</v>
      </c>
      <c r="C317" s="5"/>
      <c r="D317" s="6">
        <v>2</v>
      </c>
      <c r="E317" s="6">
        <v>4</v>
      </c>
      <c r="F317" s="6">
        <v>33691.33875</v>
      </c>
      <c r="G317" s="6">
        <v>269530.71</v>
      </c>
    </row>
    <row r="318" ht="25" customHeight="1" spans="1:7">
      <c r="A318" s="12" t="s">
        <v>483</v>
      </c>
      <c r="B318" s="12"/>
      <c r="C318" s="12"/>
      <c r="D318" s="14" t="s">
        <v>321</v>
      </c>
      <c r="E318" s="14" t="s">
        <v>321</v>
      </c>
      <c r="F318" s="14" t="s">
        <v>321</v>
      </c>
      <c r="G318" s="14">
        <f>SUBTOTAL(9,G311:G317)</f>
        <v>2853553.05</v>
      </c>
    </row>
    <row r="319" ht="25" customHeight="1"/>
    <row r="320" ht="20" customHeight="1" spans="1:7">
      <c r="A320" s="1" t="s">
        <v>404</v>
      </c>
      <c r="B320" s="1"/>
      <c r="C320" s="8" t="s">
        <v>221</v>
      </c>
      <c r="D320" s="8"/>
      <c r="E320" s="8"/>
      <c r="F320" s="8"/>
      <c r="G320" s="8"/>
    </row>
    <row r="321" ht="20" customHeight="1" spans="1:7">
      <c r="A321" s="1" t="s">
        <v>405</v>
      </c>
      <c r="B321" s="1"/>
      <c r="C321" s="8" t="s">
        <v>484</v>
      </c>
      <c r="D321" s="8"/>
      <c r="E321" s="8"/>
      <c r="F321" s="8"/>
      <c r="G321" s="8"/>
    </row>
    <row r="322" ht="25" customHeight="1" spans="1:7">
      <c r="A322" s="1" t="s">
        <v>407</v>
      </c>
      <c r="B322" s="1"/>
      <c r="C322" s="8" t="s">
        <v>383</v>
      </c>
      <c r="D322" s="8"/>
      <c r="E322" s="8"/>
      <c r="F322" s="8"/>
      <c r="G322" s="8"/>
    </row>
    <row r="323" ht="15" customHeight="1"/>
    <row r="324" ht="25" customHeight="1" spans="1:7">
      <c r="A324" s="11" t="s">
        <v>540</v>
      </c>
      <c r="B324" s="11"/>
      <c r="C324" s="11"/>
      <c r="D324" s="11"/>
      <c r="E324" s="11"/>
      <c r="F324" s="11"/>
      <c r="G324" s="11"/>
    </row>
    <row r="325" ht="15" customHeight="1"/>
    <row r="326" ht="50" customHeight="1" spans="1:7">
      <c r="A326" s="4" t="s">
        <v>311</v>
      </c>
      <c r="B326" s="4" t="s">
        <v>489</v>
      </c>
      <c r="C326" s="4"/>
      <c r="D326" s="4" t="s">
        <v>541</v>
      </c>
      <c r="E326" s="4" t="s">
        <v>542</v>
      </c>
      <c r="F326" s="4" t="s">
        <v>543</v>
      </c>
      <c r="G326" s="4" t="s">
        <v>544</v>
      </c>
    </row>
    <row r="327" ht="15" customHeight="1" spans="1:7">
      <c r="A327" s="4">
        <v>1</v>
      </c>
      <c r="B327" s="4">
        <v>2</v>
      </c>
      <c r="C327" s="4"/>
      <c r="D327" s="4">
        <v>3</v>
      </c>
      <c r="E327" s="4">
        <v>4</v>
      </c>
      <c r="F327" s="4">
        <v>5</v>
      </c>
      <c r="G327" s="4">
        <v>6</v>
      </c>
    </row>
    <row r="328" ht="60" customHeight="1" spans="1:7">
      <c r="A328" s="4" t="s">
        <v>501</v>
      </c>
      <c r="B328" s="5" t="s">
        <v>545</v>
      </c>
      <c r="C328" s="5"/>
      <c r="D328" s="6">
        <v>1</v>
      </c>
      <c r="E328" s="6">
        <v>1</v>
      </c>
      <c r="F328" s="6">
        <v>15000</v>
      </c>
      <c r="G328" s="6">
        <v>15000</v>
      </c>
    </row>
    <row r="329" ht="40" customHeight="1" spans="1:7">
      <c r="A329" s="4" t="s">
        <v>465</v>
      </c>
      <c r="B329" s="5" t="s">
        <v>546</v>
      </c>
      <c r="C329" s="5"/>
      <c r="D329" s="6">
        <v>2</v>
      </c>
      <c r="E329" s="6">
        <v>1</v>
      </c>
      <c r="F329" s="6">
        <v>5000</v>
      </c>
      <c r="G329" s="6">
        <v>10000</v>
      </c>
    </row>
    <row r="330" ht="40" customHeight="1" spans="1:7">
      <c r="A330" s="4" t="s">
        <v>469</v>
      </c>
      <c r="B330" s="5" t="s">
        <v>547</v>
      </c>
      <c r="C330" s="5"/>
      <c r="D330" s="6">
        <v>2</v>
      </c>
      <c r="E330" s="6">
        <v>2</v>
      </c>
      <c r="F330" s="6">
        <v>13750</v>
      </c>
      <c r="G330" s="6">
        <v>55000</v>
      </c>
    </row>
    <row r="331" ht="60" customHeight="1" spans="1:7">
      <c r="A331" s="4" t="s">
        <v>487</v>
      </c>
      <c r="B331" s="5" t="s">
        <v>548</v>
      </c>
      <c r="C331" s="5"/>
      <c r="D331" s="6">
        <v>1</v>
      </c>
      <c r="E331" s="6">
        <v>1</v>
      </c>
      <c r="F331" s="6">
        <v>20000</v>
      </c>
      <c r="G331" s="6">
        <v>20000</v>
      </c>
    </row>
    <row r="332" ht="25" customHeight="1" spans="1:7">
      <c r="A332" s="12" t="s">
        <v>483</v>
      </c>
      <c r="B332" s="12"/>
      <c r="C332" s="12"/>
      <c r="D332" s="14" t="s">
        <v>321</v>
      </c>
      <c r="E332" s="14" t="s">
        <v>321</v>
      </c>
      <c r="F332" s="14" t="s">
        <v>321</v>
      </c>
      <c r="G332" s="14">
        <f>SUBTOTAL(9,G328:G331)</f>
        <v>100000</v>
      </c>
    </row>
    <row r="333" ht="25" customHeight="1"/>
    <row r="334" ht="20" customHeight="1" spans="1:7">
      <c r="A334" s="1" t="s">
        <v>404</v>
      </c>
      <c r="B334" s="1"/>
      <c r="C334" s="8" t="s">
        <v>221</v>
      </c>
      <c r="D334" s="8"/>
      <c r="E334" s="8"/>
      <c r="F334" s="8"/>
      <c r="G334" s="8"/>
    </row>
    <row r="335" ht="20" customHeight="1" spans="1:7">
      <c r="A335" s="1" t="s">
        <v>405</v>
      </c>
      <c r="B335" s="1"/>
      <c r="C335" s="8" t="s">
        <v>406</v>
      </c>
      <c r="D335" s="8"/>
      <c r="E335" s="8"/>
      <c r="F335" s="8"/>
      <c r="G335" s="8"/>
    </row>
    <row r="336" ht="25" customHeight="1" spans="1:7">
      <c r="A336" s="1" t="s">
        <v>407</v>
      </c>
      <c r="B336" s="1"/>
      <c r="C336" s="8" t="s">
        <v>383</v>
      </c>
      <c r="D336" s="8"/>
      <c r="E336" s="8"/>
      <c r="F336" s="8"/>
      <c r="G336" s="8"/>
    </row>
    <row r="337" ht="15" customHeight="1"/>
    <row r="338" ht="25" customHeight="1" spans="1:7">
      <c r="A338" s="11" t="s">
        <v>540</v>
      </c>
      <c r="B338" s="11"/>
      <c r="C338" s="11"/>
      <c r="D338" s="11"/>
      <c r="E338" s="11"/>
      <c r="F338" s="11"/>
      <c r="G338" s="11"/>
    </row>
    <row r="339" ht="15" customHeight="1"/>
    <row r="340" ht="50" customHeight="1" spans="1:7">
      <c r="A340" s="4" t="s">
        <v>311</v>
      </c>
      <c r="B340" s="4" t="s">
        <v>489</v>
      </c>
      <c r="C340" s="4"/>
      <c r="D340" s="4" t="s">
        <v>541</v>
      </c>
      <c r="E340" s="4" t="s">
        <v>542</v>
      </c>
      <c r="F340" s="4" t="s">
        <v>543</v>
      </c>
      <c r="G340" s="4" t="s">
        <v>544</v>
      </c>
    </row>
    <row r="341" ht="15" customHeight="1" spans="1:7">
      <c r="A341" s="4">
        <v>1</v>
      </c>
      <c r="B341" s="4">
        <v>2</v>
      </c>
      <c r="C341" s="4"/>
      <c r="D341" s="4">
        <v>3</v>
      </c>
      <c r="E341" s="4">
        <v>4</v>
      </c>
      <c r="F341" s="4">
        <v>5</v>
      </c>
      <c r="G341" s="4">
        <v>6</v>
      </c>
    </row>
    <row r="342" ht="60" customHeight="1" spans="1:7">
      <c r="A342" s="4" t="s">
        <v>318</v>
      </c>
      <c r="B342" s="5" t="s">
        <v>550</v>
      </c>
      <c r="C342" s="5"/>
      <c r="D342" s="6">
        <v>2</v>
      </c>
      <c r="E342" s="6">
        <v>12</v>
      </c>
      <c r="F342" s="6">
        <v>1248.083333</v>
      </c>
      <c r="G342" s="6">
        <v>29954</v>
      </c>
    </row>
    <row r="343" ht="60" customHeight="1" spans="1:7">
      <c r="A343" s="4" t="s">
        <v>420</v>
      </c>
      <c r="B343" s="5" t="s">
        <v>551</v>
      </c>
      <c r="C343" s="5"/>
      <c r="D343" s="6">
        <v>2</v>
      </c>
      <c r="E343" s="6">
        <v>12</v>
      </c>
      <c r="F343" s="6">
        <v>98125</v>
      </c>
      <c r="G343" s="6">
        <v>2355000</v>
      </c>
    </row>
    <row r="344" ht="60" customHeight="1" spans="1:7">
      <c r="A344" s="4" t="s">
        <v>422</v>
      </c>
      <c r="B344" s="5" t="s">
        <v>552</v>
      </c>
      <c r="C344" s="5"/>
      <c r="D344" s="6">
        <v>2</v>
      </c>
      <c r="E344" s="6">
        <v>12</v>
      </c>
      <c r="F344" s="6">
        <v>833.333333</v>
      </c>
      <c r="G344" s="6">
        <v>20000</v>
      </c>
    </row>
    <row r="345" ht="60" customHeight="1" spans="1:7">
      <c r="A345" s="4" t="s">
        <v>461</v>
      </c>
      <c r="B345" s="5" t="s">
        <v>553</v>
      </c>
      <c r="C345" s="5"/>
      <c r="D345" s="6">
        <v>2</v>
      </c>
      <c r="E345" s="6">
        <v>12</v>
      </c>
      <c r="F345" s="6">
        <v>4789.855417</v>
      </c>
      <c r="G345" s="6">
        <v>114956.53</v>
      </c>
    </row>
    <row r="346" ht="40" customHeight="1" spans="1:7">
      <c r="A346" s="4" t="s">
        <v>479</v>
      </c>
      <c r="B346" s="5" t="s">
        <v>554</v>
      </c>
      <c r="C346" s="5"/>
      <c r="D346" s="6">
        <v>1</v>
      </c>
      <c r="E346" s="6">
        <v>1</v>
      </c>
      <c r="F346" s="6">
        <v>15000</v>
      </c>
      <c r="G346" s="6">
        <v>15000</v>
      </c>
    </row>
    <row r="347" ht="40" customHeight="1" spans="1:7">
      <c r="A347" s="4" t="s">
        <v>480</v>
      </c>
      <c r="B347" s="5" t="s">
        <v>555</v>
      </c>
      <c r="C347" s="5"/>
      <c r="D347" s="6">
        <v>2</v>
      </c>
      <c r="E347" s="6">
        <v>2</v>
      </c>
      <c r="F347" s="6">
        <v>18750</v>
      </c>
      <c r="G347" s="6">
        <v>75000</v>
      </c>
    </row>
    <row r="348" ht="40" customHeight="1" spans="1:7">
      <c r="A348" s="4" t="s">
        <v>485</v>
      </c>
      <c r="B348" s="5" t="s">
        <v>556</v>
      </c>
      <c r="C348" s="5"/>
      <c r="D348" s="6">
        <v>2</v>
      </c>
      <c r="E348" s="6">
        <v>4</v>
      </c>
      <c r="F348" s="6">
        <v>33706.03625</v>
      </c>
      <c r="G348" s="6">
        <v>269648.29</v>
      </c>
    </row>
    <row r="349" ht="25" customHeight="1" spans="1:7">
      <c r="A349" s="12" t="s">
        <v>483</v>
      </c>
      <c r="B349" s="12"/>
      <c r="C349" s="12"/>
      <c r="D349" s="14" t="s">
        <v>321</v>
      </c>
      <c r="E349" s="14" t="s">
        <v>321</v>
      </c>
      <c r="F349" s="14" t="s">
        <v>321</v>
      </c>
      <c r="G349" s="14">
        <f>SUBTOTAL(9,G342:G348)</f>
        <v>2879558.82</v>
      </c>
    </row>
    <row r="350" ht="25" customHeight="1"/>
    <row r="351" ht="20" customHeight="1" spans="1:7">
      <c r="A351" s="1" t="s">
        <v>404</v>
      </c>
      <c r="B351" s="1"/>
      <c r="C351" s="8" t="s">
        <v>221</v>
      </c>
      <c r="D351" s="8"/>
      <c r="E351" s="8"/>
      <c r="F351" s="8"/>
      <c r="G351" s="8"/>
    </row>
    <row r="352" ht="20" customHeight="1" spans="1:7">
      <c r="A352" s="1" t="s">
        <v>405</v>
      </c>
      <c r="B352" s="1"/>
      <c r="C352" s="8" t="s">
        <v>484</v>
      </c>
      <c r="D352" s="8"/>
      <c r="E352" s="8"/>
      <c r="F352" s="8"/>
      <c r="G352" s="8"/>
    </row>
    <row r="353" ht="25" customHeight="1" spans="1:7">
      <c r="A353" s="1" t="s">
        <v>407</v>
      </c>
      <c r="B353" s="1"/>
      <c r="C353" s="8" t="s">
        <v>377</v>
      </c>
      <c r="D353" s="8"/>
      <c r="E353" s="8"/>
      <c r="F353" s="8"/>
      <c r="G353" s="8"/>
    </row>
    <row r="354" ht="15" customHeight="1"/>
    <row r="355" ht="25" customHeight="1" spans="1:7">
      <c r="A355" s="11" t="s">
        <v>557</v>
      </c>
      <c r="B355" s="11"/>
      <c r="C355" s="11"/>
      <c r="D355" s="11"/>
      <c r="E355" s="11"/>
      <c r="F355" s="11"/>
      <c r="G355" s="11"/>
    </row>
    <row r="356" ht="15" customHeight="1"/>
    <row r="357" ht="50" customHeight="1" spans="1:7">
      <c r="A357" s="4" t="s">
        <v>311</v>
      </c>
      <c r="B357" s="4" t="s">
        <v>489</v>
      </c>
      <c r="C357" s="4"/>
      <c r="D357" s="4"/>
      <c r="E357" s="4"/>
      <c r="F357" s="4" t="s">
        <v>558</v>
      </c>
      <c r="G357" s="4" t="s">
        <v>559</v>
      </c>
    </row>
    <row r="358" ht="15" customHeight="1" spans="1:7">
      <c r="A358" s="4">
        <v>1</v>
      </c>
      <c r="B358" s="4">
        <v>2</v>
      </c>
      <c r="C358" s="4"/>
      <c r="D358" s="4"/>
      <c r="E358" s="4"/>
      <c r="F358" s="4">
        <v>3</v>
      </c>
      <c r="G358" s="4">
        <v>4</v>
      </c>
    </row>
    <row r="359" ht="20" customHeight="1" spans="1:7">
      <c r="A359" s="4" t="s">
        <v>436</v>
      </c>
      <c r="B359" s="5" t="s">
        <v>560</v>
      </c>
      <c r="C359" s="5"/>
      <c r="D359" s="5"/>
      <c r="E359" s="5"/>
      <c r="F359" s="6">
        <v>13</v>
      </c>
      <c r="G359" s="6">
        <v>1157500</v>
      </c>
    </row>
    <row r="360" ht="40" customHeight="1" spans="1:7">
      <c r="A360" s="4" t="s">
        <v>444</v>
      </c>
      <c r="B360" s="5" t="s">
        <v>561</v>
      </c>
      <c r="C360" s="5"/>
      <c r="D360" s="5"/>
      <c r="E360" s="5"/>
      <c r="F360" s="6">
        <v>1</v>
      </c>
      <c r="G360" s="6">
        <v>28000</v>
      </c>
    </row>
    <row r="361" ht="70" customHeight="1" spans="1:7">
      <c r="A361" s="4" t="s">
        <v>524</v>
      </c>
      <c r="B361" s="5" t="s">
        <v>562</v>
      </c>
      <c r="C361" s="5"/>
      <c r="D361" s="5"/>
      <c r="E361" s="5"/>
      <c r="F361" s="6">
        <v>1</v>
      </c>
      <c r="G361" s="6">
        <v>21000</v>
      </c>
    </row>
    <row r="362" ht="40" customHeight="1" spans="1:7">
      <c r="A362" s="4" t="s">
        <v>449</v>
      </c>
      <c r="B362" s="5" t="s">
        <v>563</v>
      </c>
      <c r="C362" s="5"/>
      <c r="D362" s="5"/>
      <c r="E362" s="5"/>
      <c r="F362" s="6">
        <v>1</v>
      </c>
      <c r="G362" s="6">
        <v>3500</v>
      </c>
    </row>
    <row r="363" ht="80" customHeight="1" spans="1:7">
      <c r="A363" s="4" t="s">
        <v>564</v>
      </c>
      <c r="B363" s="5" t="s">
        <v>565</v>
      </c>
      <c r="C363" s="5"/>
      <c r="D363" s="5"/>
      <c r="E363" s="5"/>
      <c r="F363" s="6">
        <v>1</v>
      </c>
      <c r="G363" s="6">
        <v>20000</v>
      </c>
    </row>
    <row r="364" ht="20" customHeight="1" spans="1:7">
      <c r="A364" s="4" t="s">
        <v>451</v>
      </c>
      <c r="B364" s="5" t="s">
        <v>566</v>
      </c>
      <c r="C364" s="5"/>
      <c r="D364" s="5"/>
      <c r="E364" s="5"/>
      <c r="F364" s="6">
        <v>1</v>
      </c>
      <c r="G364" s="6">
        <v>50000</v>
      </c>
    </row>
    <row r="365" ht="40" customHeight="1" spans="1:7">
      <c r="A365" s="4" t="s">
        <v>501</v>
      </c>
      <c r="B365" s="5" t="s">
        <v>567</v>
      </c>
      <c r="C365" s="5"/>
      <c r="D365" s="5"/>
      <c r="E365" s="5"/>
      <c r="F365" s="6">
        <v>1</v>
      </c>
      <c r="G365" s="6">
        <v>60000</v>
      </c>
    </row>
    <row r="366" ht="25" customHeight="1" spans="1:7">
      <c r="A366" s="12" t="s">
        <v>483</v>
      </c>
      <c r="B366" s="12"/>
      <c r="C366" s="12"/>
      <c r="D366" s="14" t="s">
        <v>321</v>
      </c>
      <c r="E366" s="14" t="s">
        <v>321</v>
      </c>
      <c r="F366" s="14" t="s">
        <v>321</v>
      </c>
      <c r="G366" s="14">
        <f>SUBTOTAL(9,G359:G365)</f>
        <v>1340000</v>
      </c>
    </row>
    <row r="367" ht="25" customHeight="1"/>
    <row r="368" ht="20" customHeight="1" spans="1:7">
      <c r="A368" s="1" t="s">
        <v>404</v>
      </c>
      <c r="B368" s="1"/>
      <c r="C368" s="8" t="s">
        <v>221</v>
      </c>
      <c r="D368" s="8"/>
      <c r="E368" s="8"/>
      <c r="F368" s="8"/>
      <c r="G368" s="8"/>
    </row>
    <row r="369" ht="20" customHeight="1" spans="1:7">
      <c r="A369" s="1" t="s">
        <v>405</v>
      </c>
      <c r="B369" s="1"/>
      <c r="C369" s="8" t="s">
        <v>406</v>
      </c>
      <c r="D369" s="8"/>
      <c r="E369" s="8"/>
      <c r="F369" s="8"/>
      <c r="G369" s="8"/>
    </row>
    <row r="370" ht="25" customHeight="1" spans="1:7">
      <c r="A370" s="1" t="s">
        <v>407</v>
      </c>
      <c r="B370" s="1"/>
      <c r="C370" s="8" t="s">
        <v>377</v>
      </c>
      <c r="D370" s="8"/>
      <c r="E370" s="8"/>
      <c r="F370" s="8"/>
      <c r="G370" s="8"/>
    </row>
    <row r="371" ht="15" customHeight="1"/>
    <row r="372" ht="25" customHeight="1" spans="1:7">
      <c r="A372" s="11" t="s">
        <v>557</v>
      </c>
      <c r="B372" s="11"/>
      <c r="C372" s="11"/>
      <c r="D372" s="11"/>
      <c r="E372" s="11"/>
      <c r="F372" s="11"/>
      <c r="G372" s="11"/>
    </row>
    <row r="373" ht="15" customHeight="1"/>
    <row r="374" ht="50" customHeight="1" spans="1:7">
      <c r="A374" s="4" t="s">
        <v>311</v>
      </c>
      <c r="B374" s="4" t="s">
        <v>489</v>
      </c>
      <c r="C374" s="4"/>
      <c r="D374" s="4"/>
      <c r="E374" s="4"/>
      <c r="F374" s="4" t="s">
        <v>558</v>
      </c>
      <c r="G374" s="4" t="s">
        <v>559</v>
      </c>
    </row>
    <row r="375" ht="15" customHeight="1" spans="1:7">
      <c r="A375" s="4">
        <v>1</v>
      </c>
      <c r="B375" s="4">
        <v>2</v>
      </c>
      <c r="C375" s="4"/>
      <c r="D375" s="4"/>
      <c r="E375" s="4"/>
      <c r="F375" s="4">
        <v>3</v>
      </c>
      <c r="G375" s="4">
        <v>4</v>
      </c>
    </row>
    <row r="376" ht="60" customHeight="1" spans="1:7">
      <c r="A376" s="4" t="s">
        <v>424</v>
      </c>
      <c r="B376" s="5" t="s">
        <v>568</v>
      </c>
      <c r="C376" s="5"/>
      <c r="D376" s="5"/>
      <c r="E376" s="5"/>
      <c r="F376" s="6">
        <v>1</v>
      </c>
      <c r="G376" s="6">
        <v>60000</v>
      </c>
    </row>
    <row r="377" ht="40" customHeight="1" spans="1:7">
      <c r="A377" s="4" t="s">
        <v>440</v>
      </c>
      <c r="B377" s="5" t="s">
        <v>569</v>
      </c>
      <c r="C377" s="5"/>
      <c r="D377" s="5"/>
      <c r="E377" s="5"/>
      <c r="F377" s="6">
        <v>1</v>
      </c>
      <c r="G377" s="6">
        <v>24960</v>
      </c>
    </row>
    <row r="378" ht="40" customHeight="1" spans="1:7">
      <c r="A378" s="4" t="s">
        <v>442</v>
      </c>
      <c r="B378" s="5" t="s">
        <v>570</v>
      </c>
      <c r="C378" s="5"/>
      <c r="D378" s="5"/>
      <c r="E378" s="5"/>
      <c r="F378" s="6">
        <v>1</v>
      </c>
      <c r="G378" s="6">
        <v>37200</v>
      </c>
    </row>
    <row r="379" ht="40" customHeight="1" spans="1:7">
      <c r="A379" s="4" t="s">
        <v>448</v>
      </c>
      <c r="B379" s="5" t="s">
        <v>571</v>
      </c>
      <c r="C379" s="5"/>
      <c r="D379" s="5"/>
      <c r="E379" s="5"/>
      <c r="F379" s="6">
        <v>1</v>
      </c>
      <c r="G379" s="6">
        <v>84000</v>
      </c>
    </row>
    <row r="380" ht="25" customHeight="1" spans="1:7">
      <c r="A380" s="12" t="s">
        <v>483</v>
      </c>
      <c r="B380" s="12"/>
      <c r="C380" s="12"/>
      <c r="D380" s="14" t="s">
        <v>321</v>
      </c>
      <c r="E380" s="14" t="s">
        <v>321</v>
      </c>
      <c r="F380" s="14" t="s">
        <v>321</v>
      </c>
      <c r="G380" s="14">
        <f>SUBTOTAL(9,G376:G379)</f>
        <v>206160</v>
      </c>
    </row>
    <row r="381" ht="25" customHeight="1"/>
    <row r="382" ht="20" customHeight="1" spans="1:7">
      <c r="A382" s="1" t="s">
        <v>404</v>
      </c>
      <c r="B382" s="1"/>
      <c r="C382" s="8" t="s">
        <v>221</v>
      </c>
      <c r="D382" s="8"/>
      <c r="E382" s="8"/>
      <c r="F382" s="8"/>
      <c r="G382" s="8"/>
    </row>
    <row r="383" ht="20" customHeight="1" spans="1:7">
      <c r="A383" s="1" t="s">
        <v>405</v>
      </c>
      <c r="B383" s="1"/>
      <c r="C383" s="8" t="s">
        <v>484</v>
      </c>
      <c r="D383" s="8"/>
      <c r="E383" s="8"/>
      <c r="F383" s="8"/>
      <c r="G383" s="8"/>
    </row>
    <row r="384" ht="25" customHeight="1" spans="1:7">
      <c r="A384" s="1" t="s">
        <v>407</v>
      </c>
      <c r="B384" s="1"/>
      <c r="C384" s="8" t="s">
        <v>380</v>
      </c>
      <c r="D384" s="8"/>
      <c r="E384" s="8"/>
      <c r="F384" s="8"/>
      <c r="G384" s="8"/>
    </row>
    <row r="385" ht="15" customHeight="1"/>
    <row r="386" ht="25" customHeight="1" spans="1:7">
      <c r="A386" s="11" t="s">
        <v>557</v>
      </c>
      <c r="B386" s="11"/>
      <c r="C386" s="11"/>
      <c r="D386" s="11"/>
      <c r="E386" s="11"/>
      <c r="F386" s="11"/>
      <c r="G386" s="11"/>
    </row>
    <row r="387" ht="15" customHeight="1"/>
    <row r="388" ht="50" customHeight="1" spans="1:7">
      <c r="A388" s="4" t="s">
        <v>311</v>
      </c>
      <c r="B388" s="4" t="s">
        <v>489</v>
      </c>
      <c r="C388" s="4"/>
      <c r="D388" s="4"/>
      <c r="E388" s="4"/>
      <c r="F388" s="4" t="s">
        <v>558</v>
      </c>
      <c r="G388" s="4" t="s">
        <v>559</v>
      </c>
    </row>
    <row r="389" ht="15" customHeight="1" spans="1:7">
      <c r="A389" s="4">
        <v>1</v>
      </c>
      <c r="B389" s="4">
        <v>2</v>
      </c>
      <c r="C389" s="4"/>
      <c r="D389" s="4"/>
      <c r="E389" s="4"/>
      <c r="F389" s="4">
        <v>3</v>
      </c>
      <c r="G389" s="4">
        <v>4</v>
      </c>
    </row>
    <row r="390" ht="20" customHeight="1" spans="1:7">
      <c r="A390" s="4" t="s">
        <v>436</v>
      </c>
      <c r="B390" s="5" t="s">
        <v>560</v>
      </c>
      <c r="C390" s="5"/>
      <c r="D390" s="5"/>
      <c r="E390" s="5"/>
      <c r="F390" s="6">
        <v>13</v>
      </c>
      <c r="G390" s="6">
        <v>1245000</v>
      </c>
    </row>
    <row r="391" ht="70" customHeight="1" spans="1:7">
      <c r="A391" s="4" t="s">
        <v>524</v>
      </c>
      <c r="B391" s="5" t="s">
        <v>562</v>
      </c>
      <c r="C391" s="5"/>
      <c r="D391" s="5"/>
      <c r="E391" s="5"/>
      <c r="F391" s="6">
        <v>3</v>
      </c>
      <c r="G391" s="6">
        <v>10000</v>
      </c>
    </row>
    <row r="392" ht="40" customHeight="1" spans="1:7">
      <c r="A392" s="4" t="s">
        <v>449</v>
      </c>
      <c r="B392" s="5" t="s">
        <v>563</v>
      </c>
      <c r="C392" s="5"/>
      <c r="D392" s="5"/>
      <c r="E392" s="5"/>
      <c r="F392" s="6">
        <v>1</v>
      </c>
      <c r="G392" s="6">
        <v>5000</v>
      </c>
    </row>
    <row r="393" ht="80" customHeight="1" spans="1:7">
      <c r="A393" s="4" t="s">
        <v>564</v>
      </c>
      <c r="B393" s="5" t="s">
        <v>565</v>
      </c>
      <c r="C393" s="5"/>
      <c r="D393" s="5"/>
      <c r="E393" s="5"/>
      <c r="F393" s="6">
        <v>1</v>
      </c>
      <c r="G393" s="6">
        <v>20000</v>
      </c>
    </row>
    <row r="394" ht="20" customHeight="1" spans="1:7">
      <c r="A394" s="4" t="s">
        <v>451</v>
      </c>
      <c r="B394" s="5" t="s">
        <v>566</v>
      </c>
      <c r="C394" s="5"/>
      <c r="D394" s="5"/>
      <c r="E394" s="5"/>
      <c r="F394" s="6">
        <v>1</v>
      </c>
      <c r="G394" s="6">
        <v>70000</v>
      </c>
    </row>
    <row r="395" ht="25" customHeight="1" spans="1:7">
      <c r="A395" s="12" t="s">
        <v>483</v>
      </c>
      <c r="B395" s="12"/>
      <c r="C395" s="12"/>
      <c r="D395" s="14" t="s">
        <v>321</v>
      </c>
      <c r="E395" s="14" t="s">
        <v>321</v>
      </c>
      <c r="F395" s="14" t="s">
        <v>321</v>
      </c>
      <c r="G395" s="14">
        <f>SUBTOTAL(9,G390:G394)</f>
        <v>1350000</v>
      </c>
    </row>
    <row r="396" ht="25" customHeight="1"/>
    <row r="397" ht="20" customHeight="1" spans="1:7">
      <c r="A397" s="1" t="s">
        <v>404</v>
      </c>
      <c r="B397" s="1"/>
      <c r="C397" s="8" t="s">
        <v>221</v>
      </c>
      <c r="D397" s="8"/>
      <c r="E397" s="8"/>
      <c r="F397" s="8"/>
      <c r="G397" s="8"/>
    </row>
    <row r="398" ht="20" customHeight="1" spans="1:7">
      <c r="A398" s="1" t="s">
        <v>405</v>
      </c>
      <c r="B398" s="1"/>
      <c r="C398" s="8" t="s">
        <v>406</v>
      </c>
      <c r="D398" s="8"/>
      <c r="E398" s="8"/>
      <c r="F398" s="8"/>
      <c r="G398" s="8"/>
    </row>
    <row r="399" ht="25" customHeight="1" spans="1:7">
      <c r="A399" s="1" t="s">
        <v>407</v>
      </c>
      <c r="B399" s="1"/>
      <c r="C399" s="8" t="s">
        <v>380</v>
      </c>
      <c r="D399" s="8"/>
      <c r="E399" s="8"/>
      <c r="F399" s="8"/>
      <c r="G399" s="8"/>
    </row>
    <row r="400" ht="15" customHeight="1"/>
    <row r="401" ht="25" customHeight="1" spans="1:7">
      <c r="A401" s="11" t="s">
        <v>557</v>
      </c>
      <c r="B401" s="11"/>
      <c r="C401" s="11"/>
      <c r="D401" s="11"/>
      <c r="E401" s="11"/>
      <c r="F401" s="11"/>
      <c r="G401" s="11"/>
    </row>
    <row r="402" ht="15" customHeight="1"/>
    <row r="403" ht="50" customHeight="1" spans="1:7">
      <c r="A403" s="4" t="s">
        <v>311</v>
      </c>
      <c r="B403" s="4" t="s">
        <v>489</v>
      </c>
      <c r="C403" s="4"/>
      <c r="D403" s="4"/>
      <c r="E403" s="4"/>
      <c r="F403" s="4" t="s">
        <v>558</v>
      </c>
      <c r="G403" s="4" t="s">
        <v>559</v>
      </c>
    </row>
    <row r="404" ht="15" customHeight="1" spans="1:7">
      <c r="A404" s="4">
        <v>1</v>
      </c>
      <c r="B404" s="4">
        <v>2</v>
      </c>
      <c r="C404" s="4"/>
      <c r="D404" s="4"/>
      <c r="E404" s="4"/>
      <c r="F404" s="4">
        <v>3</v>
      </c>
      <c r="G404" s="4">
        <v>4</v>
      </c>
    </row>
    <row r="405" ht="60" customHeight="1" spans="1:7">
      <c r="A405" s="4" t="s">
        <v>424</v>
      </c>
      <c r="B405" s="5" t="s">
        <v>568</v>
      </c>
      <c r="C405" s="5"/>
      <c r="D405" s="5"/>
      <c r="E405" s="5"/>
      <c r="F405" s="6">
        <v>1</v>
      </c>
      <c r="G405" s="6">
        <v>70000</v>
      </c>
    </row>
    <row r="406" ht="40" customHeight="1" spans="1:7">
      <c r="A406" s="4" t="s">
        <v>440</v>
      </c>
      <c r="B406" s="5" t="s">
        <v>569</v>
      </c>
      <c r="C406" s="5"/>
      <c r="D406" s="5"/>
      <c r="E406" s="5"/>
      <c r="F406" s="6">
        <v>1</v>
      </c>
      <c r="G406" s="6">
        <v>55425.15</v>
      </c>
    </row>
    <row r="407" ht="40" customHeight="1" spans="1:7">
      <c r="A407" s="4" t="s">
        <v>442</v>
      </c>
      <c r="B407" s="5" t="s">
        <v>570</v>
      </c>
      <c r="C407" s="5"/>
      <c r="D407" s="5"/>
      <c r="E407" s="5"/>
      <c r="F407" s="6">
        <v>1</v>
      </c>
      <c r="G407" s="6">
        <v>38000</v>
      </c>
    </row>
    <row r="408" ht="40" customHeight="1" spans="1:7">
      <c r="A408" s="4" t="s">
        <v>448</v>
      </c>
      <c r="B408" s="5" t="s">
        <v>571</v>
      </c>
      <c r="C408" s="5"/>
      <c r="D408" s="5"/>
      <c r="E408" s="5"/>
      <c r="F408" s="6">
        <v>1</v>
      </c>
      <c r="G408" s="6">
        <v>90000</v>
      </c>
    </row>
    <row r="409" ht="25" customHeight="1" spans="1:7">
      <c r="A409" s="12" t="s">
        <v>483</v>
      </c>
      <c r="B409" s="12"/>
      <c r="C409" s="12"/>
      <c r="D409" s="14" t="s">
        <v>321</v>
      </c>
      <c r="E409" s="14" t="s">
        <v>321</v>
      </c>
      <c r="F409" s="14" t="s">
        <v>321</v>
      </c>
      <c r="G409" s="14">
        <f>SUBTOTAL(9,G405:G408)</f>
        <v>253425.15</v>
      </c>
    </row>
    <row r="410" ht="25" customHeight="1"/>
    <row r="411" ht="20" customHeight="1" spans="1:7">
      <c r="A411" s="1" t="s">
        <v>404</v>
      </c>
      <c r="B411" s="1"/>
      <c r="C411" s="8" t="s">
        <v>221</v>
      </c>
      <c r="D411" s="8"/>
      <c r="E411" s="8"/>
      <c r="F411" s="8"/>
      <c r="G411" s="8"/>
    </row>
    <row r="412" ht="20" customHeight="1" spans="1:7">
      <c r="A412" s="1" t="s">
        <v>405</v>
      </c>
      <c r="B412" s="1"/>
      <c r="C412" s="8" t="s">
        <v>484</v>
      </c>
      <c r="D412" s="8"/>
      <c r="E412" s="8"/>
      <c r="F412" s="8"/>
      <c r="G412" s="8"/>
    </row>
    <row r="413" ht="25" customHeight="1" spans="1:7">
      <c r="A413" s="1" t="s">
        <v>407</v>
      </c>
      <c r="B413" s="1"/>
      <c r="C413" s="8" t="s">
        <v>383</v>
      </c>
      <c r="D413" s="8"/>
      <c r="E413" s="8"/>
      <c r="F413" s="8"/>
      <c r="G413" s="8"/>
    </row>
    <row r="414" ht="15" customHeight="1"/>
    <row r="415" ht="25" customHeight="1" spans="1:7">
      <c r="A415" s="11" t="s">
        <v>557</v>
      </c>
      <c r="B415" s="11"/>
      <c r="C415" s="11"/>
      <c r="D415" s="11"/>
      <c r="E415" s="11"/>
      <c r="F415" s="11"/>
      <c r="G415" s="11"/>
    </row>
    <row r="416" ht="15" customHeight="1"/>
    <row r="417" ht="50" customHeight="1" spans="1:7">
      <c r="A417" s="4" t="s">
        <v>311</v>
      </c>
      <c r="B417" s="4" t="s">
        <v>489</v>
      </c>
      <c r="C417" s="4"/>
      <c r="D417" s="4"/>
      <c r="E417" s="4"/>
      <c r="F417" s="4" t="s">
        <v>558</v>
      </c>
      <c r="G417" s="4" t="s">
        <v>559</v>
      </c>
    </row>
    <row r="418" ht="15" customHeight="1" spans="1:7">
      <c r="A418" s="4">
        <v>1</v>
      </c>
      <c r="B418" s="4">
        <v>2</v>
      </c>
      <c r="C418" s="4"/>
      <c r="D418" s="4"/>
      <c r="E418" s="4"/>
      <c r="F418" s="4">
        <v>3</v>
      </c>
      <c r="G418" s="4">
        <v>4</v>
      </c>
    </row>
    <row r="419" ht="20" customHeight="1" spans="1:7">
      <c r="A419" s="4" t="s">
        <v>436</v>
      </c>
      <c r="B419" s="5" t="s">
        <v>560</v>
      </c>
      <c r="C419" s="5"/>
      <c r="D419" s="5"/>
      <c r="E419" s="5"/>
      <c r="F419" s="6">
        <v>13</v>
      </c>
      <c r="G419" s="6">
        <v>1245000</v>
      </c>
    </row>
    <row r="420" ht="70" customHeight="1" spans="1:7">
      <c r="A420" s="4" t="s">
        <v>524</v>
      </c>
      <c r="B420" s="5" t="s">
        <v>562</v>
      </c>
      <c r="C420" s="5"/>
      <c r="D420" s="5"/>
      <c r="E420" s="5"/>
      <c r="F420" s="6">
        <v>3</v>
      </c>
      <c r="G420" s="6">
        <v>10000</v>
      </c>
    </row>
    <row r="421" ht="40" customHeight="1" spans="1:7">
      <c r="A421" s="4" t="s">
        <v>449</v>
      </c>
      <c r="B421" s="5" t="s">
        <v>563</v>
      </c>
      <c r="C421" s="5"/>
      <c r="D421" s="5"/>
      <c r="E421" s="5"/>
      <c r="F421" s="6">
        <v>1</v>
      </c>
      <c r="G421" s="6">
        <v>5000</v>
      </c>
    </row>
    <row r="422" ht="80" customHeight="1" spans="1:7">
      <c r="A422" s="4" t="s">
        <v>564</v>
      </c>
      <c r="B422" s="5" t="s">
        <v>565</v>
      </c>
      <c r="C422" s="5"/>
      <c r="D422" s="5"/>
      <c r="E422" s="5"/>
      <c r="F422" s="6">
        <v>1</v>
      </c>
      <c r="G422" s="6">
        <v>20000</v>
      </c>
    </row>
    <row r="423" ht="20" customHeight="1" spans="1:7">
      <c r="A423" s="4" t="s">
        <v>451</v>
      </c>
      <c r="B423" s="5" t="s">
        <v>566</v>
      </c>
      <c r="C423" s="5"/>
      <c r="D423" s="5"/>
      <c r="E423" s="5"/>
      <c r="F423" s="6">
        <v>1</v>
      </c>
      <c r="G423" s="6">
        <v>70000</v>
      </c>
    </row>
    <row r="424" ht="25" customHeight="1" spans="1:7">
      <c r="A424" s="12" t="s">
        <v>483</v>
      </c>
      <c r="B424" s="12"/>
      <c r="C424" s="12"/>
      <c r="D424" s="14" t="s">
        <v>321</v>
      </c>
      <c r="E424" s="14" t="s">
        <v>321</v>
      </c>
      <c r="F424" s="14" t="s">
        <v>321</v>
      </c>
      <c r="G424" s="14">
        <f>SUBTOTAL(9,G419:G423)</f>
        <v>1350000</v>
      </c>
    </row>
    <row r="425" ht="25" customHeight="1"/>
    <row r="426" ht="20" customHeight="1" spans="1:7">
      <c r="A426" s="1" t="s">
        <v>404</v>
      </c>
      <c r="B426" s="1"/>
      <c r="C426" s="8" t="s">
        <v>221</v>
      </c>
      <c r="D426" s="8"/>
      <c r="E426" s="8"/>
      <c r="F426" s="8"/>
      <c r="G426" s="8"/>
    </row>
    <row r="427" ht="20" customHeight="1" spans="1:7">
      <c r="A427" s="1" t="s">
        <v>405</v>
      </c>
      <c r="B427" s="1"/>
      <c r="C427" s="8" t="s">
        <v>406</v>
      </c>
      <c r="D427" s="8"/>
      <c r="E427" s="8"/>
      <c r="F427" s="8"/>
      <c r="G427" s="8"/>
    </row>
    <row r="428" ht="25" customHeight="1" spans="1:7">
      <c r="A428" s="1" t="s">
        <v>407</v>
      </c>
      <c r="B428" s="1"/>
      <c r="C428" s="8" t="s">
        <v>383</v>
      </c>
      <c r="D428" s="8"/>
      <c r="E428" s="8"/>
      <c r="F428" s="8"/>
      <c r="G428" s="8"/>
    </row>
    <row r="429" ht="15" customHeight="1"/>
    <row r="430" ht="25" customHeight="1" spans="1:7">
      <c r="A430" s="11" t="s">
        <v>557</v>
      </c>
      <c r="B430" s="11"/>
      <c r="C430" s="11"/>
      <c r="D430" s="11"/>
      <c r="E430" s="11"/>
      <c r="F430" s="11"/>
      <c r="G430" s="11"/>
    </row>
    <row r="431" ht="15" customHeight="1"/>
    <row r="432" ht="50" customHeight="1" spans="1:7">
      <c r="A432" s="4" t="s">
        <v>311</v>
      </c>
      <c r="B432" s="4" t="s">
        <v>489</v>
      </c>
      <c r="C432" s="4"/>
      <c r="D432" s="4"/>
      <c r="E432" s="4"/>
      <c r="F432" s="4" t="s">
        <v>558</v>
      </c>
      <c r="G432" s="4" t="s">
        <v>559</v>
      </c>
    </row>
    <row r="433" ht="15" customHeight="1" spans="1:7">
      <c r="A433" s="4">
        <v>1</v>
      </c>
      <c r="B433" s="4">
        <v>2</v>
      </c>
      <c r="C433" s="4"/>
      <c r="D433" s="4"/>
      <c r="E433" s="4"/>
      <c r="F433" s="4">
        <v>3</v>
      </c>
      <c r="G433" s="4">
        <v>4</v>
      </c>
    </row>
    <row r="434" ht="60" customHeight="1" spans="1:7">
      <c r="A434" s="4" t="s">
        <v>424</v>
      </c>
      <c r="B434" s="5" t="s">
        <v>568</v>
      </c>
      <c r="C434" s="5"/>
      <c r="D434" s="5"/>
      <c r="E434" s="5"/>
      <c r="F434" s="6">
        <v>1</v>
      </c>
      <c r="G434" s="6">
        <v>70000</v>
      </c>
    </row>
    <row r="435" ht="40" customHeight="1" spans="1:7">
      <c r="A435" s="4" t="s">
        <v>440</v>
      </c>
      <c r="B435" s="5" t="s">
        <v>569</v>
      </c>
      <c r="C435" s="5"/>
      <c r="D435" s="5"/>
      <c r="E435" s="5"/>
      <c r="F435" s="6">
        <v>1</v>
      </c>
      <c r="G435" s="6">
        <v>55734.75</v>
      </c>
    </row>
    <row r="436" ht="40" customHeight="1" spans="1:7">
      <c r="A436" s="4" t="s">
        <v>442</v>
      </c>
      <c r="B436" s="5" t="s">
        <v>570</v>
      </c>
      <c r="C436" s="5"/>
      <c r="D436" s="5"/>
      <c r="E436" s="5"/>
      <c r="F436" s="6">
        <v>1</v>
      </c>
      <c r="G436" s="6">
        <v>40000</v>
      </c>
    </row>
    <row r="437" ht="40" customHeight="1" spans="1:7">
      <c r="A437" s="4" t="s">
        <v>448</v>
      </c>
      <c r="B437" s="5" t="s">
        <v>571</v>
      </c>
      <c r="C437" s="5"/>
      <c r="D437" s="5"/>
      <c r="E437" s="5"/>
      <c r="F437" s="6">
        <v>1</v>
      </c>
      <c r="G437" s="6">
        <v>90000</v>
      </c>
    </row>
    <row r="438" ht="25" customHeight="1" spans="1:7">
      <c r="A438" s="12" t="s">
        <v>483</v>
      </c>
      <c r="B438" s="12"/>
      <c r="C438" s="12"/>
      <c r="D438" s="14" t="s">
        <v>321</v>
      </c>
      <c r="E438" s="14" t="s">
        <v>321</v>
      </c>
      <c r="F438" s="14" t="s">
        <v>321</v>
      </c>
      <c r="G438" s="14">
        <f>SUBTOTAL(9,G434:G437)</f>
        <v>255734.75</v>
      </c>
    </row>
    <row r="439" ht="25" customHeight="1"/>
    <row r="440" ht="20" customHeight="1" spans="1:7">
      <c r="A440" s="1" t="s">
        <v>404</v>
      </c>
      <c r="B440" s="1"/>
      <c r="C440" s="8" t="s">
        <v>221</v>
      </c>
      <c r="D440" s="8"/>
      <c r="E440" s="8"/>
      <c r="F440" s="8"/>
      <c r="G440" s="8"/>
    </row>
    <row r="441" ht="20" customHeight="1" spans="1:7">
      <c r="A441" s="1" t="s">
        <v>405</v>
      </c>
      <c r="B441" s="1"/>
      <c r="C441" s="8" t="s">
        <v>484</v>
      </c>
      <c r="D441" s="8"/>
      <c r="E441" s="8"/>
      <c r="F441" s="8"/>
      <c r="G441" s="8"/>
    </row>
    <row r="442" ht="25" customHeight="1" spans="1:7">
      <c r="A442" s="1" t="s">
        <v>407</v>
      </c>
      <c r="B442" s="1"/>
      <c r="C442" s="8" t="s">
        <v>377</v>
      </c>
      <c r="D442" s="8"/>
      <c r="E442" s="8"/>
      <c r="F442" s="8"/>
      <c r="G442" s="8"/>
    </row>
    <row r="443" ht="15" customHeight="1"/>
    <row r="444" ht="25" customHeight="1" spans="1:7">
      <c r="A444" s="11" t="s">
        <v>572</v>
      </c>
      <c r="B444" s="11"/>
      <c r="C444" s="11"/>
      <c r="D444" s="11"/>
      <c r="E444" s="11"/>
      <c r="F444" s="11"/>
      <c r="G444" s="11"/>
    </row>
    <row r="445" ht="15" customHeight="1"/>
    <row r="446" ht="50" customHeight="1" spans="1:7">
      <c r="A446" s="4" t="s">
        <v>311</v>
      </c>
      <c r="B446" s="4" t="s">
        <v>489</v>
      </c>
      <c r="C446" s="4"/>
      <c r="D446" s="4"/>
      <c r="E446" s="4" t="s">
        <v>537</v>
      </c>
      <c r="F446" s="4" t="s">
        <v>573</v>
      </c>
      <c r="G446" s="4" t="s">
        <v>574</v>
      </c>
    </row>
    <row r="447" ht="15" customHeight="1" spans="1:7">
      <c r="A447" s="4">
        <v>1</v>
      </c>
      <c r="B447" s="4">
        <v>2</v>
      </c>
      <c r="C447" s="4"/>
      <c r="D447" s="4"/>
      <c r="E447" s="4">
        <v>3</v>
      </c>
      <c r="F447" s="4">
        <v>4</v>
      </c>
      <c r="G447" s="4">
        <v>5</v>
      </c>
    </row>
    <row r="448" ht="40" customHeight="1" spans="1:7">
      <c r="A448" s="4" t="s">
        <v>421</v>
      </c>
      <c r="B448" s="5" t="s">
        <v>575</v>
      </c>
      <c r="C448" s="5"/>
      <c r="D448" s="5"/>
      <c r="E448" s="6">
        <v>20</v>
      </c>
      <c r="F448" s="6">
        <v>9616.3</v>
      </c>
      <c r="G448" s="6">
        <v>192326</v>
      </c>
    </row>
    <row r="449" ht="40" customHeight="1" spans="1:7">
      <c r="A449" s="4" t="s">
        <v>422</v>
      </c>
      <c r="B449" s="5" t="s">
        <v>576</v>
      </c>
      <c r="C449" s="5"/>
      <c r="D449" s="5"/>
      <c r="E449" s="6">
        <v>1</v>
      </c>
      <c r="F449" s="6">
        <v>9990</v>
      </c>
      <c r="G449" s="6">
        <v>9990</v>
      </c>
    </row>
    <row r="450" ht="40" customHeight="1" spans="1:7">
      <c r="A450" s="4" t="s">
        <v>423</v>
      </c>
      <c r="B450" s="5" t="s">
        <v>577</v>
      </c>
      <c r="C450" s="5"/>
      <c r="D450" s="5"/>
      <c r="E450" s="6">
        <v>3</v>
      </c>
      <c r="F450" s="6">
        <v>2634.66666</v>
      </c>
      <c r="G450" s="6">
        <v>7904</v>
      </c>
    </row>
    <row r="451" ht="40" customHeight="1" spans="1:7">
      <c r="A451" s="4" t="s">
        <v>424</v>
      </c>
      <c r="B451" s="5" t="s">
        <v>578</v>
      </c>
      <c r="C451" s="5"/>
      <c r="D451" s="5"/>
      <c r="E451" s="6">
        <v>3</v>
      </c>
      <c r="F451" s="6">
        <v>27300</v>
      </c>
      <c r="G451" s="6">
        <v>81900</v>
      </c>
    </row>
    <row r="452" ht="40" customHeight="1" spans="1:7">
      <c r="A452" s="4" t="s">
        <v>425</v>
      </c>
      <c r="B452" s="5" t="s">
        <v>579</v>
      </c>
      <c r="C452" s="5"/>
      <c r="D452" s="5"/>
      <c r="E452" s="6">
        <v>1</v>
      </c>
      <c r="F452" s="6">
        <v>17000</v>
      </c>
      <c r="G452" s="6">
        <v>17000</v>
      </c>
    </row>
    <row r="453" ht="40" customHeight="1" spans="1:7">
      <c r="A453" s="4" t="s">
        <v>426</v>
      </c>
      <c r="B453" s="5" t="s">
        <v>580</v>
      </c>
      <c r="C453" s="5"/>
      <c r="D453" s="5"/>
      <c r="E453" s="6">
        <v>1</v>
      </c>
      <c r="F453" s="6">
        <v>40880</v>
      </c>
      <c r="G453" s="6">
        <v>40880</v>
      </c>
    </row>
    <row r="454" ht="25" customHeight="1" spans="1:7">
      <c r="A454" s="12" t="s">
        <v>483</v>
      </c>
      <c r="B454" s="12"/>
      <c r="C454" s="12"/>
      <c r="D454" s="14" t="s">
        <v>321</v>
      </c>
      <c r="E454" s="14" t="s">
        <v>321</v>
      </c>
      <c r="F454" s="14" t="s">
        <v>321</v>
      </c>
      <c r="G454" s="14">
        <f>SUBTOTAL(9,G448:G453)</f>
        <v>350000</v>
      </c>
    </row>
    <row r="455" ht="25" customHeight="1"/>
    <row r="456" ht="20" customHeight="1" spans="1:7">
      <c r="A456" s="1" t="s">
        <v>404</v>
      </c>
      <c r="B456" s="1"/>
      <c r="C456" s="8" t="s">
        <v>221</v>
      </c>
      <c r="D456" s="8"/>
      <c r="E456" s="8"/>
      <c r="F456" s="8"/>
      <c r="G456" s="8"/>
    </row>
    <row r="457" ht="20" customHeight="1" spans="1:7">
      <c r="A457" s="1" t="s">
        <v>405</v>
      </c>
      <c r="B457" s="1"/>
      <c r="C457" s="8" t="s">
        <v>484</v>
      </c>
      <c r="D457" s="8"/>
      <c r="E457" s="8"/>
      <c r="F457" s="8"/>
      <c r="G457" s="8"/>
    </row>
    <row r="458" ht="25" customHeight="1" spans="1:7">
      <c r="A458" s="1" t="s">
        <v>407</v>
      </c>
      <c r="B458" s="1"/>
      <c r="C458" s="8" t="s">
        <v>380</v>
      </c>
      <c r="D458" s="8"/>
      <c r="E458" s="8"/>
      <c r="F458" s="8"/>
      <c r="G458" s="8"/>
    </row>
    <row r="459" ht="15" customHeight="1"/>
    <row r="460" ht="25" customHeight="1" spans="1:7">
      <c r="A460" s="11" t="s">
        <v>572</v>
      </c>
      <c r="B460" s="11"/>
      <c r="C460" s="11"/>
      <c r="D460" s="11"/>
      <c r="E460" s="11"/>
      <c r="F460" s="11"/>
      <c r="G460" s="11"/>
    </row>
    <row r="461" ht="15" customHeight="1"/>
    <row r="462" ht="50" customHeight="1" spans="1:7">
      <c r="A462" s="4" t="s">
        <v>311</v>
      </c>
      <c r="B462" s="4" t="s">
        <v>489</v>
      </c>
      <c r="C462" s="4"/>
      <c r="D462" s="4"/>
      <c r="E462" s="4" t="s">
        <v>537</v>
      </c>
      <c r="F462" s="4" t="s">
        <v>573</v>
      </c>
      <c r="G462" s="4" t="s">
        <v>574</v>
      </c>
    </row>
    <row r="463" ht="15" customHeight="1" spans="1:7">
      <c r="A463" s="4">
        <v>1</v>
      </c>
      <c r="B463" s="4">
        <v>2</v>
      </c>
      <c r="C463" s="4"/>
      <c r="D463" s="4"/>
      <c r="E463" s="4">
        <v>3</v>
      </c>
      <c r="F463" s="4">
        <v>4</v>
      </c>
      <c r="G463" s="4">
        <v>5</v>
      </c>
    </row>
    <row r="464" ht="40" customHeight="1" spans="1:7">
      <c r="A464" s="4" t="s">
        <v>421</v>
      </c>
      <c r="B464" s="5" t="s">
        <v>575</v>
      </c>
      <c r="C464" s="5"/>
      <c r="D464" s="5"/>
      <c r="E464" s="6">
        <v>50</v>
      </c>
      <c r="F464" s="6">
        <v>7000</v>
      </c>
      <c r="G464" s="6">
        <v>350000</v>
      </c>
    </row>
    <row r="465" ht="25" customHeight="1" spans="1:7">
      <c r="A465" s="12" t="s">
        <v>483</v>
      </c>
      <c r="B465" s="12"/>
      <c r="C465" s="12"/>
      <c r="D465" s="14" t="s">
        <v>321</v>
      </c>
      <c r="E465" s="14" t="s">
        <v>321</v>
      </c>
      <c r="F465" s="14" t="s">
        <v>321</v>
      </c>
      <c r="G465" s="14">
        <f>SUBTOTAL(9,G464:G464)</f>
        <v>350000</v>
      </c>
    </row>
    <row r="466" ht="25" customHeight="1"/>
    <row r="467" ht="20" customHeight="1" spans="1:7">
      <c r="A467" s="1" t="s">
        <v>404</v>
      </c>
      <c r="B467" s="1"/>
      <c r="C467" s="8" t="s">
        <v>221</v>
      </c>
      <c r="D467" s="8"/>
      <c r="E467" s="8"/>
      <c r="F467" s="8"/>
      <c r="G467" s="8"/>
    </row>
    <row r="468" ht="20" customHeight="1" spans="1:7">
      <c r="A468" s="1" t="s">
        <v>405</v>
      </c>
      <c r="B468" s="1"/>
      <c r="C468" s="8" t="s">
        <v>484</v>
      </c>
      <c r="D468" s="8"/>
      <c r="E468" s="8"/>
      <c r="F468" s="8"/>
      <c r="G468" s="8"/>
    </row>
    <row r="469" ht="25" customHeight="1" spans="1:7">
      <c r="A469" s="1" t="s">
        <v>407</v>
      </c>
      <c r="B469" s="1"/>
      <c r="C469" s="8" t="s">
        <v>383</v>
      </c>
      <c r="D469" s="8"/>
      <c r="E469" s="8"/>
      <c r="F469" s="8"/>
      <c r="G469" s="8"/>
    </row>
    <row r="470" ht="15" customHeight="1"/>
    <row r="471" ht="25" customHeight="1" spans="1:7">
      <c r="A471" s="11" t="s">
        <v>572</v>
      </c>
      <c r="B471" s="11"/>
      <c r="C471" s="11"/>
      <c r="D471" s="11"/>
      <c r="E471" s="11"/>
      <c r="F471" s="11"/>
      <c r="G471" s="11"/>
    </row>
    <row r="472" ht="15" customHeight="1"/>
    <row r="473" ht="50" customHeight="1" spans="1:7">
      <c r="A473" s="4" t="s">
        <v>311</v>
      </c>
      <c r="B473" s="4" t="s">
        <v>489</v>
      </c>
      <c r="C473" s="4"/>
      <c r="D473" s="4"/>
      <c r="E473" s="4" t="s">
        <v>537</v>
      </c>
      <c r="F473" s="4" t="s">
        <v>573</v>
      </c>
      <c r="G473" s="4" t="s">
        <v>574</v>
      </c>
    </row>
    <row r="474" ht="15" customHeight="1" spans="1:7">
      <c r="A474" s="4">
        <v>1</v>
      </c>
      <c r="B474" s="4">
        <v>2</v>
      </c>
      <c r="C474" s="4"/>
      <c r="D474" s="4"/>
      <c r="E474" s="4">
        <v>3</v>
      </c>
      <c r="F474" s="4">
        <v>4</v>
      </c>
      <c r="G474" s="4">
        <v>5</v>
      </c>
    </row>
    <row r="475" ht="40" customHeight="1" spans="1:7">
      <c r="A475" s="4" t="s">
        <v>421</v>
      </c>
      <c r="B475" s="5" t="s">
        <v>575</v>
      </c>
      <c r="C475" s="5"/>
      <c r="D475" s="5"/>
      <c r="E475" s="6">
        <v>50</v>
      </c>
      <c r="F475" s="6">
        <v>7000</v>
      </c>
      <c r="G475" s="6">
        <v>350000</v>
      </c>
    </row>
    <row r="476" ht="25" customHeight="1" spans="1:7">
      <c r="A476" s="12" t="s">
        <v>483</v>
      </c>
      <c r="B476" s="12"/>
      <c r="C476" s="12"/>
      <c r="D476" s="14" t="s">
        <v>321</v>
      </c>
      <c r="E476" s="14" t="s">
        <v>321</v>
      </c>
      <c r="F476" s="14" t="s">
        <v>321</v>
      </c>
      <c r="G476" s="14">
        <f>SUBTOTAL(9,G475:G475)</f>
        <v>350000</v>
      </c>
    </row>
    <row r="477" ht="25" customHeight="1"/>
    <row r="478" ht="20" customHeight="1" spans="1:7">
      <c r="A478" s="1" t="s">
        <v>404</v>
      </c>
      <c r="B478" s="1"/>
      <c r="C478" s="8" t="s">
        <v>221</v>
      </c>
      <c r="D478" s="8"/>
      <c r="E478" s="8"/>
      <c r="F478" s="8"/>
      <c r="G478" s="8"/>
    </row>
    <row r="479" ht="20" customHeight="1" spans="1:7">
      <c r="A479" s="1" t="s">
        <v>405</v>
      </c>
      <c r="B479" s="1"/>
      <c r="C479" s="8" t="s">
        <v>484</v>
      </c>
      <c r="D479" s="8"/>
      <c r="E479" s="8"/>
      <c r="F479" s="8"/>
      <c r="G479" s="8"/>
    </row>
    <row r="480" ht="25" customHeight="1" spans="1:7">
      <c r="A480" s="1" t="s">
        <v>407</v>
      </c>
      <c r="B480" s="1"/>
      <c r="C480" s="8" t="s">
        <v>377</v>
      </c>
      <c r="D480" s="8"/>
      <c r="E480" s="8"/>
      <c r="F480" s="8"/>
      <c r="G480" s="8"/>
    </row>
    <row r="481" ht="15" customHeight="1"/>
    <row r="482" ht="25" customHeight="1" spans="1:7">
      <c r="A482" s="11" t="s">
        <v>581</v>
      </c>
      <c r="B482" s="11"/>
      <c r="C482" s="11"/>
      <c r="D482" s="11"/>
      <c r="E482" s="11"/>
      <c r="F482" s="11"/>
      <c r="G482" s="11"/>
    </row>
    <row r="483" ht="15" customHeight="1"/>
    <row r="484" ht="50" customHeight="1" spans="1:7">
      <c r="A484" s="4" t="s">
        <v>311</v>
      </c>
      <c r="B484" s="4" t="s">
        <v>489</v>
      </c>
      <c r="C484" s="4"/>
      <c r="D484" s="4" t="s">
        <v>582</v>
      </c>
      <c r="E484" s="4" t="s">
        <v>537</v>
      </c>
      <c r="F484" s="4" t="s">
        <v>583</v>
      </c>
      <c r="G484" s="4" t="s">
        <v>584</v>
      </c>
    </row>
    <row r="485" ht="15" customHeight="1" spans="1:7">
      <c r="A485" s="4">
        <v>1</v>
      </c>
      <c r="B485" s="4">
        <v>2</v>
      </c>
      <c r="C485" s="4"/>
      <c r="D485" s="4">
        <v>3</v>
      </c>
      <c r="E485" s="4">
        <v>4</v>
      </c>
      <c r="F485" s="4">
        <v>5</v>
      </c>
      <c r="G485" s="4">
        <v>6</v>
      </c>
    </row>
    <row r="486" ht="40" customHeight="1" spans="1:7">
      <c r="A486" s="4" t="s">
        <v>318</v>
      </c>
      <c r="B486" s="5" t="s">
        <v>585</v>
      </c>
      <c r="C486" s="5"/>
      <c r="D486" s="4"/>
      <c r="E486" s="6">
        <v>100</v>
      </c>
      <c r="F486" s="6">
        <v>322.69</v>
      </c>
      <c r="G486" s="6">
        <v>32269</v>
      </c>
    </row>
    <row r="487" ht="40" customHeight="1" spans="1:7">
      <c r="A487" s="4" t="s">
        <v>427</v>
      </c>
      <c r="B487" s="5" t="s">
        <v>586</v>
      </c>
      <c r="C487" s="5"/>
      <c r="D487" s="4"/>
      <c r="E487" s="6">
        <v>70</v>
      </c>
      <c r="F487" s="6">
        <v>429.928571</v>
      </c>
      <c r="G487" s="6">
        <v>30095</v>
      </c>
    </row>
    <row r="488" ht="40" customHeight="1" spans="1:7">
      <c r="A488" s="4" t="s">
        <v>434</v>
      </c>
      <c r="B488" s="5" t="s">
        <v>587</v>
      </c>
      <c r="C488" s="5"/>
      <c r="D488" s="4"/>
      <c r="E488" s="6">
        <v>35</v>
      </c>
      <c r="F488" s="6">
        <v>482.571429</v>
      </c>
      <c r="G488" s="6">
        <v>16890</v>
      </c>
    </row>
    <row r="489" ht="60" customHeight="1" spans="1:7">
      <c r="A489" s="4" t="s">
        <v>436</v>
      </c>
      <c r="B489" s="5" t="s">
        <v>588</v>
      </c>
      <c r="C489" s="5"/>
      <c r="D489" s="4"/>
      <c r="E489" s="6">
        <v>85</v>
      </c>
      <c r="F489" s="6">
        <v>117.576471</v>
      </c>
      <c r="G489" s="6">
        <v>9994</v>
      </c>
    </row>
    <row r="490" ht="60" customHeight="1" spans="1:7">
      <c r="A490" s="4" t="s">
        <v>440</v>
      </c>
      <c r="B490" s="5" t="s">
        <v>589</v>
      </c>
      <c r="C490" s="5"/>
      <c r="D490" s="4"/>
      <c r="E490" s="6">
        <v>44</v>
      </c>
      <c r="F490" s="6">
        <v>300</v>
      </c>
      <c r="G490" s="6">
        <v>13200</v>
      </c>
    </row>
    <row r="491" ht="40" customHeight="1" spans="1:7">
      <c r="A491" s="4" t="s">
        <v>442</v>
      </c>
      <c r="B491" s="5" t="s">
        <v>590</v>
      </c>
      <c r="C491" s="5"/>
      <c r="D491" s="4"/>
      <c r="E491" s="6">
        <v>8</v>
      </c>
      <c r="F491" s="6">
        <v>8074.375</v>
      </c>
      <c r="G491" s="6">
        <v>64595</v>
      </c>
    </row>
    <row r="492" ht="40" customHeight="1" spans="1:7">
      <c r="A492" s="4" t="s">
        <v>444</v>
      </c>
      <c r="B492" s="5" t="s">
        <v>591</v>
      </c>
      <c r="C492" s="5"/>
      <c r="D492" s="4"/>
      <c r="E492" s="6">
        <v>75</v>
      </c>
      <c r="F492" s="6">
        <v>48</v>
      </c>
      <c r="G492" s="6">
        <v>3600</v>
      </c>
    </row>
    <row r="493" ht="40" customHeight="1" spans="1:7">
      <c r="A493" s="4" t="s">
        <v>529</v>
      </c>
      <c r="B493" s="5" t="s">
        <v>592</v>
      </c>
      <c r="C493" s="5"/>
      <c r="D493" s="4"/>
      <c r="E493" s="6">
        <v>115</v>
      </c>
      <c r="F493" s="6">
        <v>180</v>
      </c>
      <c r="G493" s="6">
        <v>20700</v>
      </c>
    </row>
    <row r="494" ht="40" customHeight="1" spans="1:7">
      <c r="A494" s="4" t="s">
        <v>446</v>
      </c>
      <c r="B494" s="5" t="s">
        <v>593</v>
      </c>
      <c r="C494" s="5"/>
      <c r="D494" s="4"/>
      <c r="E494" s="6">
        <v>16</v>
      </c>
      <c r="F494" s="6">
        <v>502.25</v>
      </c>
      <c r="G494" s="6">
        <v>8036</v>
      </c>
    </row>
    <row r="495" ht="40" customHeight="1" spans="1:7">
      <c r="A495" s="4" t="s">
        <v>448</v>
      </c>
      <c r="B495" s="5" t="s">
        <v>591</v>
      </c>
      <c r="C495" s="5"/>
      <c r="D495" s="4"/>
      <c r="E495" s="6">
        <v>285</v>
      </c>
      <c r="F495" s="6">
        <v>35</v>
      </c>
      <c r="G495" s="6">
        <v>9975</v>
      </c>
    </row>
    <row r="496" ht="40" customHeight="1" spans="1:7">
      <c r="A496" s="4" t="s">
        <v>524</v>
      </c>
      <c r="B496" s="5" t="s">
        <v>594</v>
      </c>
      <c r="C496" s="5"/>
      <c r="D496" s="4"/>
      <c r="E496" s="6">
        <v>1</v>
      </c>
      <c r="F496" s="6">
        <v>7000</v>
      </c>
      <c r="G496" s="6">
        <v>7000</v>
      </c>
    </row>
    <row r="497" ht="40" customHeight="1" spans="1:7">
      <c r="A497" s="4" t="s">
        <v>449</v>
      </c>
      <c r="B497" s="5" t="s">
        <v>595</v>
      </c>
      <c r="C497" s="5"/>
      <c r="D497" s="4"/>
      <c r="E497" s="6">
        <v>50</v>
      </c>
      <c r="F497" s="6">
        <v>198</v>
      </c>
      <c r="G497" s="6">
        <v>9900</v>
      </c>
    </row>
    <row r="498" ht="25" customHeight="1" spans="1:7">
      <c r="A498" s="12" t="s">
        <v>483</v>
      </c>
      <c r="B498" s="12"/>
      <c r="C498" s="12"/>
      <c r="D498" s="14" t="s">
        <v>321</v>
      </c>
      <c r="E498" s="14" t="s">
        <v>321</v>
      </c>
      <c r="F498" s="14" t="s">
        <v>321</v>
      </c>
      <c r="G498" s="14">
        <f>SUBTOTAL(9,G486:G497)</f>
        <v>226254</v>
      </c>
    </row>
    <row r="499" ht="25" customHeight="1"/>
    <row r="500" ht="20" customHeight="1" spans="1:7">
      <c r="A500" s="1" t="s">
        <v>404</v>
      </c>
      <c r="B500" s="1"/>
      <c r="C500" s="8" t="s">
        <v>221</v>
      </c>
      <c r="D500" s="8"/>
      <c r="E500" s="8"/>
      <c r="F500" s="8"/>
      <c r="G500" s="8"/>
    </row>
    <row r="501" ht="20" customHeight="1" spans="1:7">
      <c r="A501" s="1" t="s">
        <v>405</v>
      </c>
      <c r="B501" s="1"/>
      <c r="C501" s="8" t="s">
        <v>484</v>
      </c>
      <c r="D501" s="8"/>
      <c r="E501" s="8"/>
      <c r="F501" s="8"/>
      <c r="G501" s="8"/>
    </row>
    <row r="502" ht="25" customHeight="1" spans="1:7">
      <c r="A502" s="1" t="s">
        <v>407</v>
      </c>
      <c r="B502" s="1"/>
      <c r="C502" s="8" t="s">
        <v>380</v>
      </c>
      <c r="D502" s="8"/>
      <c r="E502" s="8"/>
      <c r="F502" s="8"/>
      <c r="G502" s="8"/>
    </row>
    <row r="503" ht="15" customHeight="1"/>
    <row r="504" ht="25" customHeight="1" spans="1:7">
      <c r="A504" s="11" t="s">
        <v>581</v>
      </c>
      <c r="B504" s="11"/>
      <c r="C504" s="11"/>
      <c r="D504" s="11"/>
      <c r="E504" s="11"/>
      <c r="F504" s="11"/>
      <c r="G504" s="11"/>
    </row>
    <row r="505" ht="15" customHeight="1"/>
    <row r="506" ht="50" customHeight="1" spans="1:7">
      <c r="A506" s="4" t="s">
        <v>311</v>
      </c>
      <c r="B506" s="4" t="s">
        <v>489</v>
      </c>
      <c r="C506" s="4"/>
      <c r="D506" s="4" t="s">
        <v>582</v>
      </c>
      <c r="E506" s="4" t="s">
        <v>537</v>
      </c>
      <c r="F506" s="4" t="s">
        <v>583</v>
      </c>
      <c r="G506" s="4" t="s">
        <v>584</v>
      </c>
    </row>
    <row r="507" ht="15" customHeight="1" spans="1:7">
      <c r="A507" s="4">
        <v>1</v>
      </c>
      <c r="B507" s="4">
        <v>2</v>
      </c>
      <c r="C507" s="4"/>
      <c r="D507" s="4">
        <v>3</v>
      </c>
      <c r="E507" s="4">
        <v>4</v>
      </c>
      <c r="F507" s="4">
        <v>5</v>
      </c>
      <c r="G507" s="4">
        <v>6</v>
      </c>
    </row>
    <row r="508" ht="40" customHeight="1" spans="1:7">
      <c r="A508" s="4" t="s">
        <v>318</v>
      </c>
      <c r="B508" s="5" t="s">
        <v>585</v>
      </c>
      <c r="C508" s="5"/>
      <c r="D508" s="4"/>
      <c r="E508" s="6">
        <v>300</v>
      </c>
      <c r="F508" s="6">
        <v>335.733333</v>
      </c>
      <c r="G508" s="6">
        <v>100720</v>
      </c>
    </row>
    <row r="509" ht="40" customHeight="1" spans="1:7">
      <c r="A509" s="4" t="s">
        <v>427</v>
      </c>
      <c r="B509" s="5" t="s">
        <v>586</v>
      </c>
      <c r="C509" s="5"/>
      <c r="D509" s="4"/>
      <c r="E509" s="6">
        <v>50</v>
      </c>
      <c r="F509" s="6">
        <v>460</v>
      </c>
      <c r="G509" s="6">
        <v>23000</v>
      </c>
    </row>
    <row r="510" ht="40" customHeight="1" spans="1:7">
      <c r="A510" s="4" t="s">
        <v>434</v>
      </c>
      <c r="B510" s="5" t="s">
        <v>587</v>
      </c>
      <c r="C510" s="5"/>
      <c r="D510" s="4"/>
      <c r="E510" s="6">
        <v>30</v>
      </c>
      <c r="F510" s="6">
        <v>496</v>
      </c>
      <c r="G510" s="6">
        <v>14880</v>
      </c>
    </row>
    <row r="511" ht="60" customHeight="1" spans="1:7">
      <c r="A511" s="4" t="s">
        <v>436</v>
      </c>
      <c r="B511" s="5" t="s">
        <v>588</v>
      </c>
      <c r="C511" s="5"/>
      <c r="D511" s="4"/>
      <c r="E511" s="6">
        <v>200</v>
      </c>
      <c r="F511" s="6">
        <v>250</v>
      </c>
      <c r="G511" s="6">
        <v>50000</v>
      </c>
    </row>
    <row r="512" ht="60" customHeight="1" spans="1:7">
      <c r="A512" s="4" t="s">
        <v>440</v>
      </c>
      <c r="B512" s="5" t="s">
        <v>589</v>
      </c>
      <c r="C512" s="5"/>
      <c r="D512" s="4"/>
      <c r="E512" s="6">
        <v>22</v>
      </c>
      <c r="F512" s="6">
        <v>454.545454</v>
      </c>
      <c r="G512" s="6">
        <v>10000</v>
      </c>
    </row>
    <row r="513" ht="40" customHeight="1" spans="1:7">
      <c r="A513" s="4" t="s">
        <v>442</v>
      </c>
      <c r="B513" s="5" t="s">
        <v>590</v>
      </c>
      <c r="C513" s="5"/>
      <c r="D513" s="4"/>
      <c r="E513" s="6">
        <v>6</v>
      </c>
      <c r="F513" s="6">
        <v>8566.666666</v>
      </c>
      <c r="G513" s="6">
        <v>51400</v>
      </c>
    </row>
    <row r="514" ht="25" customHeight="1" spans="1:7">
      <c r="A514" s="12" t="s">
        <v>483</v>
      </c>
      <c r="B514" s="12"/>
      <c r="C514" s="12"/>
      <c r="D514" s="14" t="s">
        <v>321</v>
      </c>
      <c r="E514" s="14" t="s">
        <v>321</v>
      </c>
      <c r="F514" s="14" t="s">
        <v>321</v>
      </c>
      <c r="G514" s="14">
        <f>SUBTOTAL(9,G508:G513)</f>
        <v>250000</v>
      </c>
    </row>
    <row r="515" ht="25" customHeight="1"/>
    <row r="516" ht="20" customHeight="1" spans="1:7">
      <c r="A516" s="1" t="s">
        <v>404</v>
      </c>
      <c r="B516" s="1"/>
      <c r="C516" s="8" t="s">
        <v>221</v>
      </c>
      <c r="D516" s="8"/>
      <c r="E516" s="8"/>
      <c r="F516" s="8"/>
      <c r="G516" s="8"/>
    </row>
    <row r="517" ht="20" customHeight="1" spans="1:7">
      <c r="A517" s="1" t="s">
        <v>405</v>
      </c>
      <c r="B517" s="1"/>
      <c r="C517" s="8" t="s">
        <v>484</v>
      </c>
      <c r="D517" s="8"/>
      <c r="E517" s="8"/>
      <c r="F517" s="8"/>
      <c r="G517" s="8"/>
    </row>
    <row r="518" ht="25" customHeight="1" spans="1:7">
      <c r="A518" s="1" t="s">
        <v>407</v>
      </c>
      <c r="B518" s="1"/>
      <c r="C518" s="8" t="s">
        <v>383</v>
      </c>
      <c r="D518" s="8"/>
      <c r="E518" s="8"/>
      <c r="F518" s="8"/>
      <c r="G518" s="8"/>
    </row>
    <row r="519" ht="15" customHeight="1"/>
    <row r="520" ht="25" customHeight="1" spans="1:7">
      <c r="A520" s="11" t="s">
        <v>581</v>
      </c>
      <c r="B520" s="11"/>
      <c r="C520" s="11"/>
      <c r="D520" s="11"/>
      <c r="E520" s="11"/>
      <c r="F520" s="11"/>
      <c r="G520" s="11"/>
    </row>
    <row r="521" ht="15" customHeight="1"/>
    <row r="522" ht="50" customHeight="1" spans="1:7">
      <c r="A522" s="4" t="s">
        <v>311</v>
      </c>
      <c r="B522" s="4" t="s">
        <v>489</v>
      </c>
      <c r="C522" s="4"/>
      <c r="D522" s="4" t="s">
        <v>582</v>
      </c>
      <c r="E522" s="4" t="s">
        <v>537</v>
      </c>
      <c r="F522" s="4" t="s">
        <v>583</v>
      </c>
      <c r="G522" s="4" t="s">
        <v>584</v>
      </c>
    </row>
    <row r="523" ht="15" customHeight="1" spans="1:7">
      <c r="A523" s="4">
        <v>1</v>
      </c>
      <c r="B523" s="4">
        <v>2</v>
      </c>
      <c r="C523" s="4"/>
      <c r="D523" s="4">
        <v>3</v>
      </c>
      <c r="E523" s="4">
        <v>4</v>
      </c>
      <c r="F523" s="4">
        <v>5</v>
      </c>
      <c r="G523" s="4">
        <v>6</v>
      </c>
    </row>
    <row r="524" ht="40" customHeight="1" spans="1:7">
      <c r="A524" s="4" t="s">
        <v>318</v>
      </c>
      <c r="B524" s="5" t="s">
        <v>585</v>
      </c>
      <c r="C524" s="5"/>
      <c r="D524" s="4"/>
      <c r="E524" s="6">
        <v>300</v>
      </c>
      <c r="F524" s="6">
        <v>335.733333</v>
      </c>
      <c r="G524" s="6">
        <v>100720</v>
      </c>
    </row>
    <row r="525" ht="40" customHeight="1" spans="1:7">
      <c r="A525" s="4" t="s">
        <v>427</v>
      </c>
      <c r="B525" s="5" t="s">
        <v>586</v>
      </c>
      <c r="C525" s="5"/>
      <c r="D525" s="4"/>
      <c r="E525" s="6">
        <v>50</v>
      </c>
      <c r="F525" s="6">
        <v>460</v>
      </c>
      <c r="G525" s="6">
        <v>23000</v>
      </c>
    </row>
    <row r="526" ht="40" customHeight="1" spans="1:7">
      <c r="A526" s="4" t="s">
        <v>434</v>
      </c>
      <c r="B526" s="5" t="s">
        <v>587</v>
      </c>
      <c r="C526" s="5"/>
      <c r="D526" s="4"/>
      <c r="E526" s="6">
        <v>30</v>
      </c>
      <c r="F526" s="6">
        <v>496</v>
      </c>
      <c r="G526" s="6">
        <v>14880</v>
      </c>
    </row>
    <row r="527" ht="60" customHeight="1" spans="1:7">
      <c r="A527" s="4" t="s">
        <v>436</v>
      </c>
      <c r="B527" s="5" t="s">
        <v>588</v>
      </c>
      <c r="C527" s="5"/>
      <c r="D527" s="4"/>
      <c r="E527" s="6">
        <v>200</v>
      </c>
      <c r="F527" s="6">
        <v>250</v>
      </c>
      <c r="G527" s="6">
        <v>50000</v>
      </c>
    </row>
    <row r="528" ht="60" customHeight="1" spans="1:7">
      <c r="A528" s="4" t="s">
        <v>440</v>
      </c>
      <c r="B528" s="5" t="s">
        <v>589</v>
      </c>
      <c r="C528" s="5"/>
      <c r="D528" s="4"/>
      <c r="E528" s="6">
        <v>22</v>
      </c>
      <c r="F528" s="6">
        <v>454.545454</v>
      </c>
      <c r="G528" s="6">
        <v>10000</v>
      </c>
    </row>
    <row r="529" ht="40" customHeight="1" spans="1:7">
      <c r="A529" s="4" t="s">
        <v>442</v>
      </c>
      <c r="B529" s="5" t="s">
        <v>590</v>
      </c>
      <c r="C529" s="5"/>
      <c r="D529" s="4"/>
      <c r="E529" s="6">
        <v>6</v>
      </c>
      <c r="F529" s="6">
        <v>8566.6666</v>
      </c>
      <c r="G529" s="6">
        <v>51400</v>
      </c>
    </row>
    <row r="530" ht="25" customHeight="1" spans="1:7">
      <c r="A530" s="12" t="s">
        <v>483</v>
      </c>
      <c r="B530" s="12"/>
      <c r="C530" s="12"/>
      <c r="D530" s="14" t="s">
        <v>321</v>
      </c>
      <c r="E530" s="14" t="s">
        <v>321</v>
      </c>
      <c r="F530" s="14" t="s">
        <v>321</v>
      </c>
      <c r="G530" s="14">
        <f>SUBTOTAL(9,G524:G529)</f>
        <v>250000</v>
      </c>
    </row>
  </sheetData>
  <sheetProtection password="8D96" sheet="1" objects="1" scenarios="1"/>
  <mergeCells count="530">
    <mergeCell ref="A2:B2"/>
    <mergeCell ref="C2:G2"/>
    <mergeCell ref="A3:B3"/>
    <mergeCell ref="C3:G3"/>
    <mergeCell ref="A4:B4"/>
    <mergeCell ref="C4:G4"/>
    <mergeCell ref="A6:G6"/>
    <mergeCell ref="B8:C8"/>
    <mergeCell ref="B9:C9"/>
    <mergeCell ref="B10:C10"/>
    <mergeCell ref="B11:C11"/>
    <mergeCell ref="B12:C12"/>
    <mergeCell ref="A13:C13"/>
    <mergeCell ref="A15:B15"/>
    <mergeCell ref="C15:G15"/>
    <mergeCell ref="A16:B16"/>
    <mergeCell ref="C16:G16"/>
    <mergeCell ref="A17:B17"/>
    <mergeCell ref="C17:G17"/>
    <mergeCell ref="A19:G19"/>
    <mergeCell ref="B21:C21"/>
    <mergeCell ref="B22:C22"/>
    <mergeCell ref="B23:C23"/>
    <mergeCell ref="B24:C24"/>
    <mergeCell ref="A25:C25"/>
    <mergeCell ref="A27:B27"/>
    <mergeCell ref="C27:G27"/>
    <mergeCell ref="A28:B28"/>
    <mergeCell ref="C28:G28"/>
    <mergeCell ref="A29:B29"/>
    <mergeCell ref="C29:G29"/>
    <mergeCell ref="A31:G31"/>
    <mergeCell ref="B33:C33"/>
    <mergeCell ref="B34:C34"/>
    <mergeCell ref="B35:C35"/>
    <mergeCell ref="B36:C36"/>
    <mergeCell ref="A37:C37"/>
    <mergeCell ref="A39:B39"/>
    <mergeCell ref="C39:G39"/>
    <mergeCell ref="A40:B40"/>
    <mergeCell ref="C40:G40"/>
    <mergeCell ref="A41:B41"/>
    <mergeCell ref="C41:G41"/>
    <mergeCell ref="A43:G43"/>
    <mergeCell ref="B45:D45"/>
    <mergeCell ref="B46:D46"/>
    <mergeCell ref="A48:B48"/>
    <mergeCell ref="C48:G48"/>
    <mergeCell ref="A49:B49"/>
    <mergeCell ref="C49:G49"/>
    <mergeCell ref="A50:B50"/>
    <mergeCell ref="C50:G50"/>
    <mergeCell ref="A52:G52"/>
    <mergeCell ref="B54:D54"/>
    <mergeCell ref="B55:D55"/>
    <mergeCell ref="A57:B57"/>
    <mergeCell ref="C57:G57"/>
    <mergeCell ref="A58:B58"/>
    <mergeCell ref="C58:G58"/>
    <mergeCell ref="A59:B59"/>
    <mergeCell ref="C59:G59"/>
    <mergeCell ref="A61:G61"/>
    <mergeCell ref="B63:D63"/>
    <mergeCell ref="B64:D64"/>
    <mergeCell ref="A66:B66"/>
    <mergeCell ref="C66:G66"/>
    <mergeCell ref="A67:B67"/>
    <mergeCell ref="C67:G67"/>
    <mergeCell ref="A68:B68"/>
    <mergeCell ref="C68:G68"/>
    <mergeCell ref="A70:G70"/>
    <mergeCell ref="B72:C72"/>
    <mergeCell ref="B73:C73"/>
    <mergeCell ref="B74:C74"/>
    <mergeCell ref="B75:C75"/>
    <mergeCell ref="B76:C76"/>
    <mergeCell ref="A77:C77"/>
    <mergeCell ref="A79:B79"/>
    <mergeCell ref="C79:G79"/>
    <mergeCell ref="A80:B80"/>
    <mergeCell ref="C80:G80"/>
    <mergeCell ref="A81:B81"/>
    <mergeCell ref="C81:G81"/>
    <mergeCell ref="A83:G83"/>
    <mergeCell ref="B85:C85"/>
    <mergeCell ref="B86:C86"/>
    <mergeCell ref="B87:C87"/>
    <mergeCell ref="B88:C88"/>
    <mergeCell ref="B89:C89"/>
    <mergeCell ref="B90:C90"/>
    <mergeCell ref="A91:C91"/>
    <mergeCell ref="A93:B93"/>
    <mergeCell ref="C93:G93"/>
    <mergeCell ref="A94:B94"/>
    <mergeCell ref="C94:G94"/>
    <mergeCell ref="A95:B95"/>
    <mergeCell ref="C95:G95"/>
    <mergeCell ref="A97:G97"/>
    <mergeCell ref="B99:C99"/>
    <mergeCell ref="B100:C100"/>
    <mergeCell ref="B101:C101"/>
    <mergeCell ref="B102:C102"/>
    <mergeCell ref="B103:C103"/>
    <mergeCell ref="B104:C104"/>
    <mergeCell ref="B105:C105"/>
    <mergeCell ref="A106:C106"/>
    <mergeCell ref="A108:B108"/>
    <mergeCell ref="C108:G108"/>
    <mergeCell ref="A109:B109"/>
    <mergeCell ref="C109:G109"/>
    <mergeCell ref="A110:B110"/>
    <mergeCell ref="C110:G110"/>
    <mergeCell ref="A112:G112"/>
    <mergeCell ref="B114:C114"/>
    <mergeCell ref="B115:C115"/>
    <mergeCell ref="B116:C116"/>
    <mergeCell ref="B117:C117"/>
    <mergeCell ref="B118:C118"/>
    <mergeCell ref="B119:C119"/>
    <mergeCell ref="A120:C120"/>
    <mergeCell ref="A122:B122"/>
    <mergeCell ref="C122:G122"/>
    <mergeCell ref="A123:B123"/>
    <mergeCell ref="C123:G123"/>
    <mergeCell ref="A124:B124"/>
    <mergeCell ref="C124:G124"/>
    <mergeCell ref="A126:G126"/>
    <mergeCell ref="B128:C128"/>
    <mergeCell ref="B129:C129"/>
    <mergeCell ref="B130:C130"/>
    <mergeCell ref="B131:C131"/>
    <mergeCell ref="B132:C132"/>
    <mergeCell ref="A133:C133"/>
    <mergeCell ref="A135:B135"/>
    <mergeCell ref="C135:G135"/>
    <mergeCell ref="A136:B136"/>
    <mergeCell ref="C136:G136"/>
    <mergeCell ref="A137:B137"/>
    <mergeCell ref="C137:G137"/>
    <mergeCell ref="A139:G139"/>
    <mergeCell ref="B141:C141"/>
    <mergeCell ref="B142:C142"/>
    <mergeCell ref="B143:C143"/>
    <mergeCell ref="B144:C144"/>
    <mergeCell ref="B145:C145"/>
    <mergeCell ref="B146:C146"/>
    <mergeCell ref="A147:C147"/>
    <mergeCell ref="A149:B149"/>
    <mergeCell ref="C149:G149"/>
    <mergeCell ref="A150:B150"/>
    <mergeCell ref="C150:G150"/>
    <mergeCell ref="A151:B151"/>
    <mergeCell ref="C151:G151"/>
    <mergeCell ref="A153:G153"/>
    <mergeCell ref="B155:C155"/>
    <mergeCell ref="B156:C156"/>
    <mergeCell ref="B157:C157"/>
    <mergeCell ref="B158:C158"/>
    <mergeCell ref="B159:C159"/>
    <mergeCell ref="B160:C160"/>
    <mergeCell ref="A161:C161"/>
    <mergeCell ref="A163:B163"/>
    <mergeCell ref="C163:G163"/>
    <mergeCell ref="A164:B164"/>
    <mergeCell ref="C164:G164"/>
    <mergeCell ref="A165:B165"/>
    <mergeCell ref="C165:G165"/>
    <mergeCell ref="A167:G167"/>
    <mergeCell ref="B169:C169"/>
    <mergeCell ref="B170:C170"/>
    <mergeCell ref="B171:C171"/>
    <mergeCell ref="B172:C172"/>
    <mergeCell ref="B173:C173"/>
    <mergeCell ref="A174:C174"/>
    <mergeCell ref="A176:B176"/>
    <mergeCell ref="C176:G176"/>
    <mergeCell ref="A177:B177"/>
    <mergeCell ref="C177:G177"/>
    <mergeCell ref="A178:B178"/>
    <mergeCell ref="C178:G178"/>
    <mergeCell ref="A180:G180"/>
    <mergeCell ref="B182:C182"/>
    <mergeCell ref="B183:C183"/>
    <mergeCell ref="B184:C184"/>
    <mergeCell ref="B185:C185"/>
    <mergeCell ref="B186:C186"/>
    <mergeCell ref="A187:C187"/>
    <mergeCell ref="A189:B189"/>
    <mergeCell ref="C189:G189"/>
    <mergeCell ref="A190:B190"/>
    <mergeCell ref="C190:G190"/>
    <mergeCell ref="A191:B191"/>
    <mergeCell ref="C191:G191"/>
    <mergeCell ref="A193:G193"/>
    <mergeCell ref="B195:C195"/>
    <mergeCell ref="B196:C196"/>
    <mergeCell ref="B197:C197"/>
    <mergeCell ref="B198:C198"/>
    <mergeCell ref="B199:C199"/>
    <mergeCell ref="B200:C200"/>
    <mergeCell ref="A201:C201"/>
    <mergeCell ref="A203:B203"/>
    <mergeCell ref="C203:G203"/>
    <mergeCell ref="A204:B204"/>
    <mergeCell ref="C204:G204"/>
    <mergeCell ref="A205:B205"/>
    <mergeCell ref="C205:G205"/>
    <mergeCell ref="A207:G207"/>
    <mergeCell ref="B209:C209"/>
    <mergeCell ref="B210:C210"/>
    <mergeCell ref="B211:C211"/>
    <mergeCell ref="B212:C212"/>
    <mergeCell ref="B213:C213"/>
    <mergeCell ref="B214:C214"/>
    <mergeCell ref="A215:C215"/>
    <mergeCell ref="A217:B217"/>
    <mergeCell ref="C217:G217"/>
    <mergeCell ref="A218:B218"/>
    <mergeCell ref="C218:G218"/>
    <mergeCell ref="A219:B219"/>
    <mergeCell ref="C219:G219"/>
    <mergeCell ref="A221:G221"/>
    <mergeCell ref="B223:C223"/>
    <mergeCell ref="B224:C224"/>
    <mergeCell ref="B225:C225"/>
    <mergeCell ref="B226:C226"/>
    <mergeCell ref="B227:C227"/>
    <mergeCell ref="A228:C228"/>
    <mergeCell ref="A230:B230"/>
    <mergeCell ref="C230:G230"/>
    <mergeCell ref="A231:B231"/>
    <mergeCell ref="C231:G231"/>
    <mergeCell ref="A232:B232"/>
    <mergeCell ref="C232:G232"/>
    <mergeCell ref="A234:G234"/>
    <mergeCell ref="B236:D236"/>
    <mergeCell ref="B237:D237"/>
    <mergeCell ref="A239:B239"/>
    <mergeCell ref="C239:G239"/>
    <mergeCell ref="A240:B240"/>
    <mergeCell ref="C240:G240"/>
    <mergeCell ref="A241:B241"/>
    <mergeCell ref="C241:G241"/>
    <mergeCell ref="A243:G243"/>
    <mergeCell ref="B245:D245"/>
    <mergeCell ref="B246:D246"/>
    <mergeCell ref="A248:B248"/>
    <mergeCell ref="C248:G248"/>
    <mergeCell ref="A249:B249"/>
    <mergeCell ref="C249:G249"/>
    <mergeCell ref="A250:B250"/>
    <mergeCell ref="C250:G250"/>
    <mergeCell ref="A252:G252"/>
    <mergeCell ref="B254:D254"/>
    <mergeCell ref="B255:D255"/>
    <mergeCell ref="A257:B257"/>
    <mergeCell ref="C257:G257"/>
    <mergeCell ref="A258:B258"/>
    <mergeCell ref="C258:G258"/>
    <mergeCell ref="A259:B259"/>
    <mergeCell ref="C259:G259"/>
    <mergeCell ref="A261:G261"/>
    <mergeCell ref="B263:C263"/>
    <mergeCell ref="B264:C264"/>
    <mergeCell ref="B265:C265"/>
    <mergeCell ref="B266:C266"/>
    <mergeCell ref="B267:C267"/>
    <mergeCell ref="B268:C268"/>
    <mergeCell ref="B269:C269"/>
    <mergeCell ref="A270:C270"/>
    <mergeCell ref="A272:B272"/>
    <mergeCell ref="C272:G272"/>
    <mergeCell ref="A273:B273"/>
    <mergeCell ref="C273:G273"/>
    <mergeCell ref="A274:B274"/>
    <mergeCell ref="C274:G274"/>
    <mergeCell ref="A276:G276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A287:C287"/>
    <mergeCell ref="A289:B289"/>
    <mergeCell ref="C289:G289"/>
    <mergeCell ref="A290:B290"/>
    <mergeCell ref="C290:G290"/>
    <mergeCell ref="A291:B291"/>
    <mergeCell ref="C291:G291"/>
    <mergeCell ref="A293:G293"/>
    <mergeCell ref="B295:C295"/>
    <mergeCell ref="B296:C296"/>
    <mergeCell ref="B297:C297"/>
    <mergeCell ref="B298:C298"/>
    <mergeCell ref="B299:C299"/>
    <mergeCell ref="B300:C300"/>
    <mergeCell ref="A301:C301"/>
    <mergeCell ref="A303:B303"/>
    <mergeCell ref="C303:G303"/>
    <mergeCell ref="A304:B304"/>
    <mergeCell ref="C304:G304"/>
    <mergeCell ref="A305:B305"/>
    <mergeCell ref="C305:G305"/>
    <mergeCell ref="A307:G307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A318:C318"/>
    <mergeCell ref="A320:B320"/>
    <mergeCell ref="C320:G320"/>
    <mergeCell ref="A321:B321"/>
    <mergeCell ref="C321:G321"/>
    <mergeCell ref="A322:B322"/>
    <mergeCell ref="C322:G322"/>
    <mergeCell ref="A324:G324"/>
    <mergeCell ref="B326:C326"/>
    <mergeCell ref="B327:C327"/>
    <mergeCell ref="B328:C328"/>
    <mergeCell ref="B329:C329"/>
    <mergeCell ref="B330:C330"/>
    <mergeCell ref="B331:C331"/>
    <mergeCell ref="A332:C332"/>
    <mergeCell ref="A334:B334"/>
    <mergeCell ref="C334:G334"/>
    <mergeCell ref="A335:B335"/>
    <mergeCell ref="C335:G335"/>
    <mergeCell ref="A336:B336"/>
    <mergeCell ref="C336:G336"/>
    <mergeCell ref="A338:G338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A349:C349"/>
    <mergeCell ref="A351:B351"/>
    <mergeCell ref="C351:G351"/>
    <mergeCell ref="A352:B352"/>
    <mergeCell ref="C352:G352"/>
    <mergeCell ref="A353:B353"/>
    <mergeCell ref="C353:G353"/>
    <mergeCell ref="A355:G355"/>
    <mergeCell ref="B357:E357"/>
    <mergeCell ref="B358:E358"/>
    <mergeCell ref="B359:E359"/>
    <mergeCell ref="B360:E360"/>
    <mergeCell ref="B361:E361"/>
    <mergeCell ref="B362:E362"/>
    <mergeCell ref="B363:E363"/>
    <mergeCell ref="B364:E364"/>
    <mergeCell ref="B365:E365"/>
    <mergeCell ref="A366:C366"/>
    <mergeCell ref="A368:B368"/>
    <mergeCell ref="C368:G368"/>
    <mergeCell ref="A369:B369"/>
    <mergeCell ref="C369:G369"/>
    <mergeCell ref="A370:B370"/>
    <mergeCell ref="C370:G370"/>
    <mergeCell ref="A372:G372"/>
    <mergeCell ref="B374:E374"/>
    <mergeCell ref="B375:E375"/>
    <mergeCell ref="B376:E376"/>
    <mergeCell ref="B377:E377"/>
    <mergeCell ref="B378:E378"/>
    <mergeCell ref="B379:E379"/>
    <mergeCell ref="A380:C380"/>
    <mergeCell ref="A382:B382"/>
    <mergeCell ref="C382:G382"/>
    <mergeCell ref="A383:B383"/>
    <mergeCell ref="C383:G383"/>
    <mergeCell ref="A384:B384"/>
    <mergeCell ref="C384:G384"/>
    <mergeCell ref="A386:G386"/>
    <mergeCell ref="B388:E388"/>
    <mergeCell ref="B389:E389"/>
    <mergeCell ref="B390:E390"/>
    <mergeCell ref="B391:E391"/>
    <mergeCell ref="B392:E392"/>
    <mergeCell ref="B393:E393"/>
    <mergeCell ref="B394:E394"/>
    <mergeCell ref="A395:C395"/>
    <mergeCell ref="A397:B397"/>
    <mergeCell ref="C397:G397"/>
    <mergeCell ref="A398:B398"/>
    <mergeCell ref="C398:G398"/>
    <mergeCell ref="A399:B399"/>
    <mergeCell ref="C399:G399"/>
    <mergeCell ref="A401:G401"/>
    <mergeCell ref="B403:E403"/>
    <mergeCell ref="B404:E404"/>
    <mergeCell ref="B405:E405"/>
    <mergeCell ref="B406:E406"/>
    <mergeCell ref="B407:E407"/>
    <mergeCell ref="B408:E408"/>
    <mergeCell ref="A409:C409"/>
    <mergeCell ref="A411:B411"/>
    <mergeCell ref="C411:G411"/>
    <mergeCell ref="A412:B412"/>
    <mergeCell ref="C412:G412"/>
    <mergeCell ref="A413:B413"/>
    <mergeCell ref="C413:G413"/>
    <mergeCell ref="A415:G415"/>
    <mergeCell ref="B417:E417"/>
    <mergeCell ref="B418:E418"/>
    <mergeCell ref="B419:E419"/>
    <mergeCell ref="B420:E420"/>
    <mergeCell ref="B421:E421"/>
    <mergeCell ref="B422:E422"/>
    <mergeCell ref="B423:E423"/>
    <mergeCell ref="A424:C424"/>
    <mergeCell ref="A426:B426"/>
    <mergeCell ref="C426:G426"/>
    <mergeCell ref="A427:B427"/>
    <mergeCell ref="C427:G427"/>
    <mergeCell ref="A428:B428"/>
    <mergeCell ref="C428:G428"/>
    <mergeCell ref="A430:G430"/>
    <mergeCell ref="B432:E432"/>
    <mergeCell ref="B433:E433"/>
    <mergeCell ref="B434:E434"/>
    <mergeCell ref="B435:E435"/>
    <mergeCell ref="B436:E436"/>
    <mergeCell ref="B437:E437"/>
    <mergeCell ref="A438:C438"/>
    <mergeCell ref="A440:B440"/>
    <mergeCell ref="C440:G440"/>
    <mergeCell ref="A441:B441"/>
    <mergeCell ref="C441:G441"/>
    <mergeCell ref="A442:B442"/>
    <mergeCell ref="C442:G442"/>
    <mergeCell ref="A444:G444"/>
    <mergeCell ref="B446:D446"/>
    <mergeCell ref="B447:D447"/>
    <mergeCell ref="B448:D448"/>
    <mergeCell ref="B449:D449"/>
    <mergeCell ref="B450:D450"/>
    <mergeCell ref="B451:D451"/>
    <mergeCell ref="B452:D452"/>
    <mergeCell ref="B453:D453"/>
    <mergeCell ref="A454:C454"/>
    <mergeCell ref="A456:B456"/>
    <mergeCell ref="C456:G456"/>
    <mergeCell ref="A457:B457"/>
    <mergeCell ref="C457:G457"/>
    <mergeCell ref="A458:B458"/>
    <mergeCell ref="C458:G458"/>
    <mergeCell ref="A460:G460"/>
    <mergeCell ref="B462:D462"/>
    <mergeCell ref="B463:D463"/>
    <mergeCell ref="B464:D464"/>
    <mergeCell ref="A465:C465"/>
    <mergeCell ref="A467:B467"/>
    <mergeCell ref="C467:G467"/>
    <mergeCell ref="A468:B468"/>
    <mergeCell ref="C468:G468"/>
    <mergeCell ref="A469:B469"/>
    <mergeCell ref="C469:G469"/>
    <mergeCell ref="A471:G471"/>
    <mergeCell ref="B473:D473"/>
    <mergeCell ref="B474:D474"/>
    <mergeCell ref="B475:D475"/>
    <mergeCell ref="A476:C476"/>
    <mergeCell ref="A478:B478"/>
    <mergeCell ref="C478:G478"/>
    <mergeCell ref="A479:B479"/>
    <mergeCell ref="C479:G479"/>
    <mergeCell ref="A480:B480"/>
    <mergeCell ref="C480:G480"/>
    <mergeCell ref="A482:G482"/>
    <mergeCell ref="B484:C484"/>
    <mergeCell ref="B485:C485"/>
    <mergeCell ref="B486:C486"/>
    <mergeCell ref="B487:C487"/>
    <mergeCell ref="B488:C488"/>
    <mergeCell ref="B489:C489"/>
    <mergeCell ref="B490:C490"/>
    <mergeCell ref="B491:C491"/>
    <mergeCell ref="B492:C492"/>
    <mergeCell ref="B493:C493"/>
    <mergeCell ref="B494:C494"/>
    <mergeCell ref="B495:C495"/>
    <mergeCell ref="B496:C496"/>
    <mergeCell ref="B497:C497"/>
    <mergeCell ref="A498:C498"/>
    <mergeCell ref="A500:B500"/>
    <mergeCell ref="C500:G500"/>
    <mergeCell ref="A501:B501"/>
    <mergeCell ref="C501:G501"/>
    <mergeCell ref="A502:B502"/>
    <mergeCell ref="C502:G502"/>
    <mergeCell ref="A504:G504"/>
    <mergeCell ref="B506:C506"/>
    <mergeCell ref="B507:C507"/>
    <mergeCell ref="B508:C508"/>
    <mergeCell ref="B509:C509"/>
    <mergeCell ref="B510:C510"/>
    <mergeCell ref="B511:C511"/>
    <mergeCell ref="B512:C512"/>
    <mergeCell ref="B513:C513"/>
    <mergeCell ref="A514:C514"/>
    <mergeCell ref="A516:B516"/>
    <mergeCell ref="C516:G516"/>
    <mergeCell ref="A517:B517"/>
    <mergeCell ref="C517:G517"/>
    <mergeCell ref="A518:B518"/>
    <mergeCell ref="C518:G518"/>
    <mergeCell ref="A520:G520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A530:C530"/>
  </mergeCells>
  <pageMargins left="0.4" right="0.4" top="0.4" bottom="0.4" header="0.1" footer="0.1"/>
  <pageSetup paperSize="9" fitToHeight="0" orientation="landscape"/>
  <headerFooter>
    <oddHeader>&amp;R&amp;"Verdana,полужирный" &amp;12 &amp;K00-009</oddHeader>
    <oddFooter>&amp;L&amp;"Verdana,Полужирный"&amp;K00-014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83"/>
  <sheetViews>
    <sheetView workbookViewId="0">
      <selection activeCell="A1" sqref="A1"/>
    </sheetView>
  </sheetViews>
  <sheetFormatPr defaultColWidth="9" defaultRowHeight="10.5"/>
  <cols>
    <col min="1" max="1" width="11.4571428571429" customWidth="1"/>
    <col min="2" max="2" width="15.2761904761905" customWidth="1"/>
    <col min="3" max="3" width="57.2952380952381" customWidth="1"/>
    <col min="4" max="12" width="22.9238095238095" customWidth="1"/>
  </cols>
  <sheetData>
    <row r="1" ht="15" customHeight="1"/>
    <row r="2" ht="25" customHeight="1" spans="1:13">
      <c r="A2" s="11" t="s">
        <v>596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</row>
    <row r="3" ht="15" customHeight="1"/>
    <row r="4" ht="25" customHeight="1" spans="1:12">
      <c r="A4" s="11" t="s">
        <v>597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</row>
    <row r="5" ht="25" customHeight="1"/>
    <row r="6" ht="50" customHeight="1" spans="1:12">
      <c r="A6" s="4" t="s">
        <v>311</v>
      </c>
      <c r="B6" s="4" t="s">
        <v>41</v>
      </c>
      <c r="C6" s="4" t="s">
        <v>598</v>
      </c>
      <c r="D6" s="4" t="s">
        <v>599</v>
      </c>
      <c r="E6" s="4"/>
      <c r="F6" s="4"/>
      <c r="G6" s="4" t="s">
        <v>600</v>
      </c>
      <c r="H6" s="4"/>
      <c r="I6" s="4"/>
      <c r="J6" s="4" t="s">
        <v>601</v>
      </c>
      <c r="K6" s="4"/>
      <c r="L6" s="4"/>
    </row>
    <row r="7" ht="50" customHeight="1" spans="1:12">
      <c r="A7" s="4"/>
      <c r="B7" s="4"/>
      <c r="C7" s="4"/>
      <c r="D7" s="4" t="s">
        <v>602</v>
      </c>
      <c r="E7" s="4" t="s">
        <v>603</v>
      </c>
      <c r="F7" s="4" t="s">
        <v>604</v>
      </c>
      <c r="G7" s="4" t="s">
        <v>602</v>
      </c>
      <c r="H7" s="4" t="s">
        <v>603</v>
      </c>
      <c r="I7" s="4" t="s">
        <v>605</v>
      </c>
      <c r="J7" s="4" t="s">
        <v>602</v>
      </c>
      <c r="K7" s="4" t="s">
        <v>603</v>
      </c>
      <c r="L7" s="4" t="s">
        <v>606</v>
      </c>
    </row>
    <row r="8" ht="25" customHeight="1" spans="1:12">
      <c r="A8" s="4" t="s">
        <v>318</v>
      </c>
      <c r="B8" s="4" t="s">
        <v>419</v>
      </c>
      <c r="C8" s="4" t="s">
        <v>420</v>
      </c>
      <c r="D8" s="4" t="s">
        <v>421</v>
      </c>
      <c r="E8" s="4" t="s">
        <v>422</v>
      </c>
      <c r="F8" s="4" t="s">
        <v>423</v>
      </c>
      <c r="G8" s="4" t="s">
        <v>424</v>
      </c>
      <c r="H8" s="4" t="s">
        <v>425</v>
      </c>
      <c r="I8" s="4" t="s">
        <v>426</v>
      </c>
      <c r="J8" s="4" t="s">
        <v>427</v>
      </c>
      <c r="K8" s="4" t="s">
        <v>434</v>
      </c>
      <c r="L8" s="4" t="s">
        <v>436</v>
      </c>
    </row>
    <row r="9" ht="25" customHeight="1" spans="1:12">
      <c r="A9" s="4" t="s">
        <v>57</v>
      </c>
      <c r="B9" s="4" t="s">
        <v>57</v>
      </c>
      <c r="C9" s="4" t="s">
        <v>57</v>
      </c>
      <c r="D9" s="4" t="s">
        <v>57</v>
      </c>
      <c r="E9" s="4" t="s">
        <v>57</v>
      </c>
      <c r="F9" s="4" t="s">
        <v>57</v>
      </c>
      <c r="G9" s="4" t="s">
        <v>57</v>
      </c>
      <c r="H9" s="4" t="s">
        <v>57</v>
      </c>
      <c r="I9" s="4" t="s">
        <v>57</v>
      </c>
      <c r="J9" s="4" t="s">
        <v>57</v>
      </c>
      <c r="K9" s="4" t="s">
        <v>57</v>
      </c>
      <c r="L9" s="4" t="s">
        <v>57</v>
      </c>
    </row>
    <row r="10" ht="15" customHeight="1"/>
    <row r="11" ht="25" customHeight="1" spans="1:13">
      <c r="A11" s="11" t="s">
        <v>607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</row>
    <row r="12" ht="15" customHeight="1"/>
    <row r="13" ht="25" customHeight="1" spans="1:12">
      <c r="A13" s="11" t="s">
        <v>608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</row>
    <row r="14" ht="25" customHeight="1"/>
    <row r="15" ht="50" customHeight="1" spans="1:12">
      <c r="A15" s="4" t="s">
        <v>311</v>
      </c>
      <c r="B15" s="4" t="s">
        <v>41</v>
      </c>
      <c r="C15" s="4" t="s">
        <v>598</v>
      </c>
      <c r="D15" s="4" t="s">
        <v>599</v>
      </c>
      <c r="E15" s="4"/>
      <c r="F15" s="4"/>
      <c r="G15" s="4" t="s">
        <v>600</v>
      </c>
      <c r="H15" s="4"/>
      <c r="I15" s="4"/>
      <c r="J15" s="4" t="s">
        <v>601</v>
      </c>
      <c r="K15" s="4"/>
      <c r="L15" s="4"/>
    </row>
    <row r="16" ht="50" customHeight="1" spans="1:12">
      <c r="A16" s="4"/>
      <c r="B16" s="4"/>
      <c r="C16" s="4"/>
      <c r="D16" s="4" t="s">
        <v>602</v>
      </c>
      <c r="E16" s="4" t="s">
        <v>603</v>
      </c>
      <c r="F16" s="4" t="s">
        <v>604</v>
      </c>
      <c r="G16" s="4" t="s">
        <v>602</v>
      </c>
      <c r="H16" s="4" t="s">
        <v>603</v>
      </c>
      <c r="I16" s="4" t="s">
        <v>605</v>
      </c>
      <c r="J16" s="4" t="s">
        <v>602</v>
      </c>
      <c r="K16" s="4" t="s">
        <v>603</v>
      </c>
      <c r="L16" s="4" t="s">
        <v>606</v>
      </c>
    </row>
    <row r="17" ht="25" customHeight="1" spans="1:12">
      <c r="A17" s="4" t="s">
        <v>318</v>
      </c>
      <c r="B17" s="4" t="s">
        <v>419</v>
      </c>
      <c r="C17" s="4" t="s">
        <v>420</v>
      </c>
      <c r="D17" s="4" t="s">
        <v>421</v>
      </c>
      <c r="E17" s="4" t="s">
        <v>422</v>
      </c>
      <c r="F17" s="4" t="s">
        <v>423</v>
      </c>
      <c r="G17" s="4" t="s">
        <v>424</v>
      </c>
      <c r="H17" s="4" t="s">
        <v>425</v>
      </c>
      <c r="I17" s="4" t="s">
        <v>426</v>
      </c>
      <c r="J17" s="4" t="s">
        <v>427</v>
      </c>
      <c r="K17" s="4" t="s">
        <v>434</v>
      </c>
      <c r="L17" s="4" t="s">
        <v>436</v>
      </c>
    </row>
    <row r="18" ht="20" customHeight="1" spans="1:12">
      <c r="A18" s="4" t="s">
        <v>318</v>
      </c>
      <c r="B18" s="4" t="s">
        <v>68</v>
      </c>
      <c r="C18" s="5" t="s">
        <v>609</v>
      </c>
      <c r="D18" s="6">
        <v>72</v>
      </c>
      <c r="E18" s="6">
        <v>1000</v>
      </c>
      <c r="F18" s="6">
        <v>72000</v>
      </c>
      <c r="G18" s="6">
        <v>72</v>
      </c>
      <c r="H18" s="6">
        <v>1000</v>
      </c>
      <c r="I18" s="6">
        <v>72000</v>
      </c>
      <c r="J18" s="6">
        <v>72</v>
      </c>
      <c r="K18" s="6">
        <v>1000</v>
      </c>
      <c r="L18" s="6">
        <v>72000</v>
      </c>
    </row>
    <row r="19" ht="20" customHeight="1" spans="1:12">
      <c r="A19" s="4" t="s">
        <v>419</v>
      </c>
      <c r="B19" s="4" t="s">
        <v>68</v>
      </c>
      <c r="C19" s="5" t="s">
        <v>610</v>
      </c>
      <c r="D19" s="6">
        <v>54</v>
      </c>
      <c r="E19" s="6">
        <v>1000</v>
      </c>
      <c r="F19" s="6">
        <v>54000</v>
      </c>
      <c r="G19" s="6">
        <v>54</v>
      </c>
      <c r="H19" s="6">
        <v>1000</v>
      </c>
      <c r="I19" s="6">
        <v>54000</v>
      </c>
      <c r="J19" s="6">
        <v>54</v>
      </c>
      <c r="K19" s="6">
        <v>1000</v>
      </c>
      <c r="L19" s="6">
        <v>54000</v>
      </c>
    </row>
    <row r="20" ht="20" customHeight="1" spans="1:12">
      <c r="A20" s="4" t="s">
        <v>420</v>
      </c>
      <c r="B20" s="4" t="s">
        <v>68</v>
      </c>
      <c r="C20" s="5" t="s">
        <v>611</v>
      </c>
      <c r="D20" s="6">
        <v>90</v>
      </c>
      <c r="E20" s="6">
        <v>700</v>
      </c>
      <c r="F20" s="6">
        <v>63000</v>
      </c>
      <c r="G20" s="6">
        <v>90</v>
      </c>
      <c r="H20" s="6">
        <v>700</v>
      </c>
      <c r="I20" s="6">
        <v>63000</v>
      </c>
      <c r="J20" s="6">
        <v>90</v>
      </c>
      <c r="K20" s="6">
        <v>700</v>
      </c>
      <c r="L20" s="6">
        <v>63000</v>
      </c>
    </row>
    <row r="21" ht="20" customHeight="1" spans="1:12">
      <c r="A21" s="4" t="s">
        <v>421</v>
      </c>
      <c r="B21" s="4" t="s">
        <v>68</v>
      </c>
      <c r="C21" s="5" t="s">
        <v>612</v>
      </c>
      <c r="D21" s="6">
        <v>72</v>
      </c>
      <c r="E21" s="6">
        <v>700</v>
      </c>
      <c r="F21" s="6">
        <v>50400</v>
      </c>
      <c r="G21" s="6">
        <v>72</v>
      </c>
      <c r="H21" s="6">
        <v>700</v>
      </c>
      <c r="I21" s="6">
        <v>50400</v>
      </c>
      <c r="J21" s="6">
        <v>72</v>
      </c>
      <c r="K21" s="6">
        <v>700</v>
      </c>
      <c r="L21" s="6">
        <v>50400</v>
      </c>
    </row>
    <row r="22" ht="20" customHeight="1" spans="1:12">
      <c r="A22" s="4" t="s">
        <v>422</v>
      </c>
      <c r="B22" s="4" t="s">
        <v>68</v>
      </c>
      <c r="C22" s="5" t="s">
        <v>613</v>
      </c>
      <c r="D22" s="6">
        <v>270</v>
      </c>
      <c r="E22" s="6">
        <v>1200</v>
      </c>
      <c r="F22" s="6">
        <v>324000</v>
      </c>
      <c r="G22" s="6">
        <v>270</v>
      </c>
      <c r="H22" s="6">
        <v>1200</v>
      </c>
      <c r="I22" s="6">
        <v>324000</v>
      </c>
      <c r="J22" s="6">
        <v>270</v>
      </c>
      <c r="K22" s="6">
        <v>1200</v>
      </c>
      <c r="L22" s="6">
        <v>324000</v>
      </c>
    </row>
    <row r="23" ht="20" customHeight="1" spans="1:12">
      <c r="A23" s="4" t="s">
        <v>423</v>
      </c>
      <c r="B23" s="4" t="s">
        <v>68</v>
      </c>
      <c r="C23" s="5" t="s">
        <v>614</v>
      </c>
      <c r="D23" s="6">
        <v>135</v>
      </c>
      <c r="E23" s="6">
        <v>1200</v>
      </c>
      <c r="F23" s="6">
        <v>162000</v>
      </c>
      <c r="G23" s="6">
        <v>135</v>
      </c>
      <c r="H23" s="6">
        <v>1200</v>
      </c>
      <c r="I23" s="6">
        <v>162000</v>
      </c>
      <c r="J23" s="6">
        <v>135</v>
      </c>
      <c r="K23" s="6">
        <v>1200</v>
      </c>
      <c r="L23" s="6">
        <v>162000</v>
      </c>
    </row>
    <row r="24" ht="20" customHeight="1" spans="1:12">
      <c r="A24" s="4" t="s">
        <v>424</v>
      </c>
      <c r="B24" s="4" t="s">
        <v>68</v>
      </c>
      <c r="C24" s="5" t="s">
        <v>615</v>
      </c>
      <c r="D24" s="6">
        <v>170</v>
      </c>
      <c r="E24" s="6">
        <v>1400</v>
      </c>
      <c r="F24" s="6">
        <v>238000</v>
      </c>
      <c r="G24" s="6">
        <v>170</v>
      </c>
      <c r="H24" s="6">
        <v>1400</v>
      </c>
      <c r="I24" s="6">
        <v>238000</v>
      </c>
      <c r="J24" s="6">
        <v>170</v>
      </c>
      <c r="K24" s="6">
        <v>1400</v>
      </c>
      <c r="L24" s="6">
        <v>238000</v>
      </c>
    </row>
    <row r="25" ht="20" customHeight="1" spans="1:12">
      <c r="A25" s="4" t="s">
        <v>425</v>
      </c>
      <c r="B25" s="4" t="s">
        <v>68</v>
      </c>
      <c r="C25" s="5" t="s">
        <v>616</v>
      </c>
      <c r="D25" s="6">
        <v>90</v>
      </c>
      <c r="E25" s="6">
        <v>700</v>
      </c>
      <c r="F25" s="6">
        <v>63000</v>
      </c>
      <c r="G25" s="6">
        <v>90</v>
      </c>
      <c r="H25" s="6">
        <v>700</v>
      </c>
      <c r="I25" s="6">
        <v>63000</v>
      </c>
      <c r="J25" s="6">
        <v>90</v>
      </c>
      <c r="K25" s="6">
        <v>700</v>
      </c>
      <c r="L25" s="6">
        <v>63000</v>
      </c>
    </row>
    <row r="26" ht="40" customHeight="1" spans="1:12">
      <c r="A26" s="4" t="s">
        <v>426</v>
      </c>
      <c r="B26" s="4" t="s">
        <v>68</v>
      </c>
      <c r="C26" s="5" t="s">
        <v>617</v>
      </c>
      <c r="D26" s="6">
        <v>90</v>
      </c>
      <c r="E26" s="6">
        <v>600</v>
      </c>
      <c r="F26" s="6">
        <v>54000</v>
      </c>
      <c r="G26" s="6">
        <v>90</v>
      </c>
      <c r="H26" s="6">
        <v>600</v>
      </c>
      <c r="I26" s="6">
        <v>54000</v>
      </c>
      <c r="J26" s="6">
        <v>90</v>
      </c>
      <c r="K26" s="6">
        <v>600</v>
      </c>
      <c r="L26" s="6">
        <v>54000</v>
      </c>
    </row>
    <row r="27" ht="20" customHeight="1" spans="1:12">
      <c r="A27" s="4" t="s">
        <v>427</v>
      </c>
      <c r="B27" s="4" t="s">
        <v>68</v>
      </c>
      <c r="C27" s="5" t="s">
        <v>618</v>
      </c>
      <c r="D27" s="6">
        <v>99</v>
      </c>
      <c r="E27" s="6">
        <v>700</v>
      </c>
      <c r="F27" s="6">
        <v>69300</v>
      </c>
      <c r="G27" s="6">
        <v>99</v>
      </c>
      <c r="H27" s="6">
        <v>700</v>
      </c>
      <c r="I27" s="6">
        <v>69300</v>
      </c>
      <c r="J27" s="6">
        <v>99</v>
      </c>
      <c r="K27" s="6">
        <v>700</v>
      </c>
      <c r="L27" s="6">
        <v>69300</v>
      </c>
    </row>
    <row r="28" ht="20" customHeight="1" spans="1:12">
      <c r="A28" s="4" t="s">
        <v>434</v>
      </c>
      <c r="B28" s="4" t="s">
        <v>68</v>
      </c>
      <c r="C28" s="5" t="s">
        <v>619</v>
      </c>
      <c r="D28" s="6">
        <v>170</v>
      </c>
      <c r="E28" s="6">
        <v>1000</v>
      </c>
      <c r="F28" s="6">
        <v>170000</v>
      </c>
      <c r="G28" s="6">
        <v>170</v>
      </c>
      <c r="H28" s="6">
        <v>1000</v>
      </c>
      <c r="I28" s="6">
        <v>170000</v>
      </c>
      <c r="J28" s="6">
        <v>170</v>
      </c>
      <c r="K28" s="6">
        <v>1000</v>
      </c>
      <c r="L28" s="6">
        <v>170000</v>
      </c>
    </row>
    <row r="29" ht="20" customHeight="1" spans="1:12">
      <c r="A29" s="4" t="s">
        <v>436</v>
      </c>
      <c r="B29" s="4" t="s">
        <v>68</v>
      </c>
      <c r="C29" s="5" t="s">
        <v>620</v>
      </c>
      <c r="D29" s="6">
        <v>90</v>
      </c>
      <c r="E29" s="6">
        <v>1000</v>
      </c>
      <c r="F29" s="6">
        <v>90000</v>
      </c>
      <c r="G29" s="6">
        <v>90</v>
      </c>
      <c r="H29" s="6">
        <v>1000</v>
      </c>
      <c r="I29" s="6">
        <v>90000</v>
      </c>
      <c r="J29" s="6">
        <v>90</v>
      </c>
      <c r="K29" s="6">
        <v>1000</v>
      </c>
      <c r="L29" s="6">
        <v>90000</v>
      </c>
    </row>
    <row r="30" ht="20" customHeight="1" spans="1:12">
      <c r="A30" s="4" t="s">
        <v>438</v>
      </c>
      <c r="B30" s="4" t="s">
        <v>68</v>
      </c>
      <c r="C30" s="5" t="s">
        <v>621</v>
      </c>
      <c r="D30" s="6">
        <v>45</v>
      </c>
      <c r="E30" s="6">
        <v>800</v>
      </c>
      <c r="F30" s="6">
        <v>36000</v>
      </c>
      <c r="G30" s="6">
        <v>45</v>
      </c>
      <c r="H30" s="6">
        <v>800</v>
      </c>
      <c r="I30" s="6">
        <v>36000</v>
      </c>
      <c r="J30" s="6">
        <v>45</v>
      </c>
      <c r="K30" s="6">
        <v>800</v>
      </c>
      <c r="L30" s="6">
        <v>36000</v>
      </c>
    </row>
    <row r="31" ht="20" customHeight="1" spans="1:12">
      <c r="A31" s="4" t="s">
        <v>440</v>
      </c>
      <c r="B31" s="4" t="s">
        <v>68</v>
      </c>
      <c r="C31" s="5" t="s">
        <v>622</v>
      </c>
      <c r="D31" s="6">
        <v>4218</v>
      </c>
      <c r="E31" s="6">
        <v>200.030523944</v>
      </c>
      <c r="F31" s="6">
        <v>843728.749995792</v>
      </c>
      <c r="G31" s="6">
        <v>4218</v>
      </c>
      <c r="H31" s="6">
        <v>200.030523944</v>
      </c>
      <c r="I31" s="6">
        <v>843728.749995792</v>
      </c>
      <c r="J31" s="6">
        <v>4218</v>
      </c>
      <c r="K31" s="6">
        <v>200.030523944</v>
      </c>
      <c r="L31" s="6">
        <v>843728.749995792</v>
      </c>
    </row>
    <row r="32" ht="20" customHeight="1" spans="1:12">
      <c r="A32" s="4" t="s">
        <v>442</v>
      </c>
      <c r="B32" s="4" t="s">
        <v>84</v>
      </c>
      <c r="C32" s="5" t="s">
        <v>623</v>
      </c>
      <c r="D32" s="6">
        <v>12</v>
      </c>
      <c r="E32" s="6">
        <v>1714.27083333</v>
      </c>
      <c r="F32" s="6">
        <v>20571.24999996</v>
      </c>
      <c r="G32" s="6">
        <v>12</v>
      </c>
      <c r="H32" s="6">
        <v>1714.27083333</v>
      </c>
      <c r="I32" s="6">
        <v>20571.24999996</v>
      </c>
      <c r="J32" s="6">
        <v>12</v>
      </c>
      <c r="K32" s="6">
        <v>1714.27083333</v>
      </c>
      <c r="L32" s="6">
        <v>20571.24999996</v>
      </c>
    </row>
    <row r="33" ht="25" customHeight="1" spans="1:12">
      <c r="A33" s="12" t="s">
        <v>483</v>
      </c>
      <c r="B33" s="12"/>
      <c r="C33" s="12"/>
      <c r="D33" s="13" t="s">
        <v>57</v>
      </c>
      <c r="E33" s="13" t="s">
        <v>57</v>
      </c>
      <c r="F33" s="13">
        <f>SUM(F18:F32)</f>
        <v>2309999.99999575</v>
      </c>
      <c r="G33" s="13" t="s">
        <v>57</v>
      </c>
      <c r="H33" s="13" t="s">
        <v>57</v>
      </c>
      <c r="I33" s="13">
        <f>SUM(I18:I32)</f>
        <v>2309999.99999575</v>
      </c>
      <c r="J33" s="13" t="s">
        <v>57</v>
      </c>
      <c r="K33" s="13" t="s">
        <v>57</v>
      </c>
      <c r="L33" s="13">
        <f>SUM(L18:L32)</f>
        <v>2309999.99999575</v>
      </c>
    </row>
    <row r="34" ht="15" customHeight="1"/>
    <row r="35" ht="25" customHeight="1" spans="1:12">
      <c r="A35" s="11" t="s">
        <v>624</v>
      </c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</row>
    <row r="36" ht="25" customHeight="1"/>
    <row r="37" ht="50" customHeight="1" spans="1:12">
      <c r="A37" s="4" t="s">
        <v>311</v>
      </c>
      <c r="B37" s="4" t="s">
        <v>41</v>
      </c>
      <c r="C37" s="4" t="s">
        <v>598</v>
      </c>
      <c r="D37" s="4" t="s">
        <v>599</v>
      </c>
      <c r="E37" s="4"/>
      <c r="F37" s="4"/>
      <c r="G37" s="4" t="s">
        <v>600</v>
      </c>
      <c r="H37" s="4"/>
      <c r="I37" s="4"/>
      <c r="J37" s="4" t="s">
        <v>601</v>
      </c>
      <c r="K37" s="4"/>
      <c r="L37" s="4"/>
    </row>
    <row r="38" ht="50" customHeight="1" spans="1:12">
      <c r="A38" s="4"/>
      <c r="B38" s="4"/>
      <c r="C38" s="4"/>
      <c r="D38" s="4" t="s">
        <v>602</v>
      </c>
      <c r="E38" s="4" t="s">
        <v>603</v>
      </c>
      <c r="F38" s="4" t="s">
        <v>604</v>
      </c>
      <c r="G38" s="4" t="s">
        <v>602</v>
      </c>
      <c r="H38" s="4" t="s">
        <v>603</v>
      </c>
      <c r="I38" s="4" t="s">
        <v>605</v>
      </c>
      <c r="J38" s="4" t="s">
        <v>602</v>
      </c>
      <c r="K38" s="4" t="s">
        <v>603</v>
      </c>
      <c r="L38" s="4" t="s">
        <v>606</v>
      </c>
    </row>
    <row r="39" ht="25" customHeight="1" spans="1:12">
      <c r="A39" s="4" t="s">
        <v>318</v>
      </c>
      <c r="B39" s="4" t="s">
        <v>419</v>
      </c>
      <c r="C39" s="4" t="s">
        <v>420</v>
      </c>
      <c r="D39" s="4" t="s">
        <v>421</v>
      </c>
      <c r="E39" s="4" t="s">
        <v>422</v>
      </c>
      <c r="F39" s="4" t="s">
        <v>423</v>
      </c>
      <c r="G39" s="4" t="s">
        <v>424</v>
      </c>
      <c r="H39" s="4" t="s">
        <v>425</v>
      </c>
      <c r="I39" s="4" t="s">
        <v>426</v>
      </c>
      <c r="J39" s="4" t="s">
        <v>427</v>
      </c>
      <c r="K39" s="4" t="s">
        <v>434</v>
      </c>
      <c r="L39" s="4" t="s">
        <v>436</v>
      </c>
    </row>
    <row r="40" ht="20" customHeight="1" spans="1:12">
      <c r="A40" s="4" t="s">
        <v>318</v>
      </c>
      <c r="B40" s="4" t="s">
        <v>68</v>
      </c>
      <c r="C40" s="5" t="s">
        <v>625</v>
      </c>
      <c r="D40" s="6">
        <v>26000</v>
      </c>
      <c r="E40" s="6">
        <v>503.738916153</v>
      </c>
      <c r="F40" s="6">
        <v>13097211.819978</v>
      </c>
      <c r="G40" s="6">
        <v>28094</v>
      </c>
      <c r="H40" s="6">
        <v>491.370298996</v>
      </c>
      <c r="I40" s="6">
        <v>13804557.1799936</v>
      </c>
      <c r="J40" s="6">
        <v>31910</v>
      </c>
      <c r="K40" s="6">
        <v>436.55169602</v>
      </c>
      <c r="L40" s="6">
        <v>13930364.6199982</v>
      </c>
    </row>
    <row r="41" ht="40" customHeight="1" spans="1:12">
      <c r="A41" s="4" t="s">
        <v>419</v>
      </c>
      <c r="B41" s="4" t="s">
        <v>68</v>
      </c>
      <c r="C41" s="5" t="s">
        <v>626</v>
      </c>
      <c r="D41" s="6">
        <v>712</v>
      </c>
      <c r="E41" s="6">
        <v>34162.069396</v>
      </c>
      <c r="F41" s="6">
        <v>24323393.409952</v>
      </c>
      <c r="G41" s="6">
        <v>713</v>
      </c>
      <c r="H41" s="6">
        <v>35956.5704628</v>
      </c>
      <c r="I41" s="6">
        <v>25637034.7399764</v>
      </c>
      <c r="J41" s="6">
        <v>713</v>
      </c>
      <c r="K41" s="6">
        <v>36284.2595511</v>
      </c>
      <c r="L41" s="6">
        <v>25870677.0599343</v>
      </c>
    </row>
    <row r="42" ht="25" customHeight="1" spans="1:12">
      <c r="A42" s="12" t="s">
        <v>483</v>
      </c>
      <c r="B42" s="12"/>
      <c r="C42" s="12"/>
      <c r="D42" s="13" t="s">
        <v>57</v>
      </c>
      <c r="E42" s="13" t="s">
        <v>57</v>
      </c>
      <c r="F42" s="13">
        <f>SUM(F40:F41)</f>
        <v>37420605.22993</v>
      </c>
      <c r="G42" s="13" t="s">
        <v>57</v>
      </c>
      <c r="H42" s="13" t="s">
        <v>57</v>
      </c>
      <c r="I42" s="13">
        <f>SUM(I40:I41)</f>
        <v>39441591.91997</v>
      </c>
      <c r="J42" s="13" t="s">
        <v>57</v>
      </c>
      <c r="K42" s="13" t="s">
        <v>57</v>
      </c>
      <c r="L42" s="13">
        <f>SUM(L40:L41)</f>
        <v>39801041.6799325</v>
      </c>
    </row>
    <row r="43" ht="15" customHeight="1"/>
    <row r="44" ht="25" customHeight="1" spans="1:12">
      <c r="A44" s="11" t="s">
        <v>627</v>
      </c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</row>
    <row r="45" ht="25" customHeight="1"/>
    <row r="46" ht="50" customHeight="1" spans="1:12">
      <c r="A46" s="4" t="s">
        <v>311</v>
      </c>
      <c r="B46" s="4" t="s">
        <v>41</v>
      </c>
      <c r="C46" s="4" t="s">
        <v>598</v>
      </c>
      <c r="D46" s="4" t="s">
        <v>599</v>
      </c>
      <c r="E46" s="4"/>
      <c r="F46" s="4"/>
      <c r="G46" s="4" t="s">
        <v>600</v>
      </c>
      <c r="H46" s="4"/>
      <c r="I46" s="4"/>
      <c r="J46" s="4" t="s">
        <v>601</v>
      </c>
      <c r="K46" s="4"/>
      <c r="L46" s="4"/>
    </row>
    <row r="47" ht="50" customHeight="1" spans="1:12">
      <c r="A47" s="4"/>
      <c r="B47" s="4"/>
      <c r="C47" s="4"/>
      <c r="D47" s="4" t="s">
        <v>602</v>
      </c>
      <c r="E47" s="4" t="s">
        <v>603</v>
      </c>
      <c r="F47" s="4" t="s">
        <v>604</v>
      </c>
      <c r="G47" s="4" t="s">
        <v>602</v>
      </c>
      <c r="H47" s="4" t="s">
        <v>603</v>
      </c>
      <c r="I47" s="4" t="s">
        <v>605</v>
      </c>
      <c r="J47" s="4" t="s">
        <v>602</v>
      </c>
      <c r="K47" s="4" t="s">
        <v>603</v>
      </c>
      <c r="L47" s="4" t="s">
        <v>606</v>
      </c>
    </row>
    <row r="48" ht="25" customHeight="1" spans="1:12">
      <c r="A48" s="4" t="s">
        <v>318</v>
      </c>
      <c r="B48" s="4" t="s">
        <v>419</v>
      </c>
      <c r="C48" s="4" t="s">
        <v>420</v>
      </c>
      <c r="D48" s="4" t="s">
        <v>421</v>
      </c>
      <c r="E48" s="4" t="s">
        <v>422</v>
      </c>
      <c r="F48" s="4" t="s">
        <v>423</v>
      </c>
      <c r="G48" s="4" t="s">
        <v>424</v>
      </c>
      <c r="H48" s="4" t="s">
        <v>425</v>
      </c>
      <c r="I48" s="4" t="s">
        <v>426</v>
      </c>
      <c r="J48" s="4" t="s">
        <v>427</v>
      </c>
      <c r="K48" s="4" t="s">
        <v>434</v>
      </c>
      <c r="L48" s="4" t="s">
        <v>436</v>
      </c>
    </row>
    <row r="49" ht="25" customHeight="1" spans="1:12">
      <c r="A49" s="4" t="s">
        <v>57</v>
      </c>
      <c r="B49" s="4" t="s">
        <v>57</v>
      </c>
      <c r="C49" s="4" t="s">
        <v>57</v>
      </c>
      <c r="D49" s="4" t="s">
        <v>57</v>
      </c>
      <c r="E49" s="4" t="s">
        <v>57</v>
      </c>
      <c r="F49" s="4" t="s">
        <v>57</v>
      </c>
      <c r="G49" s="4" t="s">
        <v>57</v>
      </c>
      <c r="H49" s="4" t="s">
        <v>57</v>
      </c>
      <c r="I49" s="4" t="s">
        <v>57</v>
      </c>
      <c r="J49" s="4" t="s">
        <v>57</v>
      </c>
      <c r="K49" s="4" t="s">
        <v>57</v>
      </c>
      <c r="L49" s="4" t="s">
        <v>57</v>
      </c>
    </row>
    <row r="50" ht="15" customHeight="1"/>
    <row r="51" ht="25" customHeight="1" spans="1:13">
      <c r="A51" s="11" t="s">
        <v>628</v>
      </c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</row>
    <row r="52" ht="15" customHeight="1"/>
    <row r="53" ht="25" customHeight="1" spans="1:6">
      <c r="A53" s="11" t="s">
        <v>629</v>
      </c>
      <c r="B53" s="11"/>
      <c r="C53" s="11"/>
      <c r="D53" s="11"/>
      <c r="E53" s="11"/>
      <c r="F53" s="11"/>
    </row>
    <row r="54" ht="25" customHeight="1"/>
    <row r="55" ht="50" customHeight="1" spans="1:6">
      <c r="A55" s="4" t="s">
        <v>311</v>
      </c>
      <c r="B55" s="4" t="s">
        <v>41</v>
      </c>
      <c r="C55" s="4" t="s">
        <v>598</v>
      </c>
      <c r="D55" s="4" t="s">
        <v>599</v>
      </c>
      <c r="E55" s="4" t="s">
        <v>600</v>
      </c>
      <c r="F55" s="4" t="s">
        <v>601</v>
      </c>
    </row>
    <row r="56" ht="50" customHeight="1" spans="1:6">
      <c r="A56" s="4"/>
      <c r="B56" s="4"/>
      <c r="C56" s="4"/>
      <c r="D56" s="4" t="s">
        <v>630</v>
      </c>
      <c r="E56" s="4" t="s">
        <v>630</v>
      </c>
      <c r="F56" s="4" t="s">
        <v>630</v>
      </c>
    </row>
    <row r="57" ht="25" customHeight="1" spans="1:6">
      <c r="A57" s="4" t="s">
        <v>318</v>
      </c>
      <c r="B57" s="4" t="s">
        <v>419</v>
      </c>
      <c r="C57" s="4" t="s">
        <v>420</v>
      </c>
      <c r="D57" s="4" t="s">
        <v>421</v>
      </c>
      <c r="E57" s="4" t="s">
        <v>422</v>
      </c>
      <c r="F57" s="4" t="s">
        <v>423</v>
      </c>
    </row>
    <row r="58" ht="25" customHeight="1" spans="1:6">
      <c r="A58" s="4" t="s">
        <v>57</v>
      </c>
      <c r="B58" s="4" t="s">
        <v>57</v>
      </c>
      <c r="C58" s="4" t="s">
        <v>57</v>
      </c>
      <c r="D58" s="4" t="s">
        <v>57</v>
      </c>
      <c r="E58" s="4" t="s">
        <v>57</v>
      </c>
      <c r="F58" s="4" t="s">
        <v>57</v>
      </c>
    </row>
    <row r="59" ht="15" customHeight="1"/>
    <row r="60" ht="25" customHeight="1" spans="1:13">
      <c r="A60" s="11" t="s">
        <v>631</v>
      </c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ht="15" customHeight="1"/>
    <row r="62" ht="25" customHeight="1" spans="1:6">
      <c r="A62" s="11" t="s">
        <v>632</v>
      </c>
      <c r="B62" s="11"/>
      <c r="C62" s="11"/>
      <c r="D62" s="11"/>
      <c r="E62" s="11"/>
      <c r="F62" s="11"/>
    </row>
    <row r="63" ht="25" customHeight="1"/>
    <row r="64" ht="50" customHeight="1" spans="1:6">
      <c r="A64" s="4" t="s">
        <v>311</v>
      </c>
      <c r="B64" s="4" t="s">
        <v>41</v>
      </c>
      <c r="C64" s="4" t="s">
        <v>598</v>
      </c>
      <c r="D64" s="4" t="s">
        <v>599</v>
      </c>
      <c r="E64" s="4" t="s">
        <v>600</v>
      </c>
      <c r="F64" s="4" t="s">
        <v>601</v>
      </c>
    </row>
    <row r="65" ht="50" customHeight="1" spans="1:6">
      <c r="A65" s="4"/>
      <c r="B65" s="4"/>
      <c r="C65" s="4"/>
      <c r="D65" s="4" t="s">
        <v>630</v>
      </c>
      <c r="E65" s="4" t="s">
        <v>630</v>
      </c>
      <c r="F65" s="4" t="s">
        <v>630</v>
      </c>
    </row>
    <row r="66" ht="25" customHeight="1" spans="1:6">
      <c r="A66" s="4" t="s">
        <v>318</v>
      </c>
      <c r="B66" s="4" t="s">
        <v>419</v>
      </c>
      <c r="C66" s="4" t="s">
        <v>420</v>
      </c>
      <c r="D66" s="4" t="s">
        <v>421</v>
      </c>
      <c r="E66" s="4" t="s">
        <v>422</v>
      </c>
      <c r="F66" s="4" t="s">
        <v>423</v>
      </c>
    </row>
    <row r="67" ht="25" customHeight="1" spans="1:6">
      <c r="A67" s="4" t="s">
        <v>57</v>
      </c>
      <c r="B67" s="4" t="s">
        <v>57</v>
      </c>
      <c r="C67" s="4" t="s">
        <v>57</v>
      </c>
      <c r="D67" s="4" t="s">
        <v>57</v>
      </c>
      <c r="E67" s="4" t="s">
        <v>57</v>
      </c>
      <c r="F67" s="4" t="s">
        <v>57</v>
      </c>
    </row>
    <row r="68" ht="15" customHeight="1"/>
    <row r="69" ht="25" customHeight="1" spans="1:13">
      <c r="A69" s="11" t="s">
        <v>633</v>
      </c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</row>
    <row r="70" ht="15" customHeight="1"/>
    <row r="71" ht="25" customHeight="1" spans="1:6">
      <c r="A71" s="11" t="s">
        <v>634</v>
      </c>
      <c r="B71" s="11"/>
      <c r="C71" s="11"/>
      <c r="D71" s="11"/>
      <c r="E71" s="11"/>
      <c r="F71" s="11"/>
    </row>
    <row r="72" ht="25" customHeight="1"/>
    <row r="73" ht="50" customHeight="1" spans="1:6">
      <c r="A73" s="4" t="s">
        <v>311</v>
      </c>
      <c r="B73" s="4" t="s">
        <v>41</v>
      </c>
      <c r="C73" s="4" t="s">
        <v>598</v>
      </c>
      <c r="D73" s="4" t="s">
        <v>599</v>
      </c>
      <c r="E73" s="4" t="s">
        <v>600</v>
      </c>
      <c r="F73" s="4" t="s">
        <v>601</v>
      </c>
    </row>
    <row r="74" ht="50" customHeight="1" spans="1:6">
      <c r="A74" s="4"/>
      <c r="B74" s="4"/>
      <c r="C74" s="4"/>
      <c r="D74" s="4" t="s">
        <v>630</v>
      </c>
      <c r="E74" s="4" t="s">
        <v>630</v>
      </c>
      <c r="F74" s="4" t="s">
        <v>630</v>
      </c>
    </row>
    <row r="75" ht="25" customHeight="1" spans="1:6">
      <c r="A75" s="4" t="s">
        <v>318</v>
      </c>
      <c r="B75" s="4" t="s">
        <v>419</v>
      </c>
      <c r="C75" s="4" t="s">
        <v>420</v>
      </c>
      <c r="D75" s="4" t="s">
        <v>421</v>
      </c>
      <c r="E75" s="4" t="s">
        <v>422</v>
      </c>
      <c r="F75" s="4" t="s">
        <v>423</v>
      </c>
    </row>
    <row r="76" ht="25" customHeight="1" spans="1:6">
      <c r="A76" s="4" t="s">
        <v>57</v>
      </c>
      <c r="B76" s="4" t="s">
        <v>57</v>
      </c>
      <c r="C76" s="4" t="s">
        <v>57</v>
      </c>
      <c r="D76" s="4" t="s">
        <v>57</v>
      </c>
      <c r="E76" s="4" t="s">
        <v>57</v>
      </c>
      <c r="F76" s="4" t="s">
        <v>57</v>
      </c>
    </row>
    <row r="77" ht="15" customHeight="1"/>
    <row r="78" ht="25" customHeight="1" spans="1:12">
      <c r="A78" s="11" t="s">
        <v>635</v>
      </c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</row>
    <row r="79" ht="25" customHeight="1"/>
    <row r="80" ht="50" customHeight="1" spans="1:12">
      <c r="A80" s="4" t="s">
        <v>311</v>
      </c>
      <c r="B80" s="4" t="s">
        <v>41</v>
      </c>
      <c r="C80" s="4" t="s">
        <v>598</v>
      </c>
      <c r="D80" s="4" t="s">
        <v>599</v>
      </c>
      <c r="E80" s="4"/>
      <c r="F80" s="4"/>
      <c r="G80" s="4" t="s">
        <v>600</v>
      </c>
      <c r="H80" s="4"/>
      <c r="I80" s="4"/>
      <c r="J80" s="4" t="s">
        <v>601</v>
      </c>
      <c r="K80" s="4"/>
      <c r="L80" s="4"/>
    </row>
    <row r="81" ht="50" customHeight="1" spans="1:12">
      <c r="A81" s="4"/>
      <c r="B81" s="4"/>
      <c r="C81" s="4"/>
      <c r="D81" s="4" t="s">
        <v>636</v>
      </c>
      <c r="E81" s="4" t="s">
        <v>637</v>
      </c>
      <c r="F81" s="4" t="s">
        <v>638</v>
      </c>
      <c r="G81" s="4" t="s">
        <v>636</v>
      </c>
      <c r="H81" s="4" t="s">
        <v>637</v>
      </c>
      <c r="I81" s="4" t="s">
        <v>639</v>
      </c>
      <c r="J81" s="4" t="s">
        <v>636</v>
      </c>
      <c r="K81" s="4" t="s">
        <v>637</v>
      </c>
      <c r="L81" s="4" t="s">
        <v>640</v>
      </c>
    </row>
    <row r="82" ht="25" customHeight="1" spans="1:12">
      <c r="A82" s="4" t="s">
        <v>318</v>
      </c>
      <c r="B82" s="4" t="s">
        <v>419</v>
      </c>
      <c r="C82" s="4" t="s">
        <v>420</v>
      </c>
      <c r="D82" s="4" t="s">
        <v>421</v>
      </c>
      <c r="E82" s="4" t="s">
        <v>422</v>
      </c>
      <c r="F82" s="4" t="s">
        <v>423</v>
      </c>
      <c r="G82" s="4" t="s">
        <v>424</v>
      </c>
      <c r="H82" s="4" t="s">
        <v>425</v>
      </c>
      <c r="I82" s="4" t="s">
        <v>426</v>
      </c>
      <c r="J82" s="4" t="s">
        <v>427</v>
      </c>
      <c r="K82" s="4" t="s">
        <v>434</v>
      </c>
      <c r="L82" s="4" t="s">
        <v>436</v>
      </c>
    </row>
    <row r="83" ht="25" customHeight="1" spans="1:12">
      <c r="A83" s="4" t="s">
        <v>57</v>
      </c>
      <c r="B83" s="4" t="s">
        <v>57</v>
      </c>
      <c r="C83" s="4" t="s">
        <v>57</v>
      </c>
      <c r="D83" s="4" t="s">
        <v>57</v>
      </c>
      <c r="E83" s="4" t="s">
        <v>57</v>
      </c>
      <c r="F83" s="4" t="s">
        <v>57</v>
      </c>
      <c r="G83" s="4" t="s">
        <v>57</v>
      </c>
      <c r="H83" s="4" t="s">
        <v>57</v>
      </c>
      <c r="I83" s="4" t="s">
        <v>57</v>
      </c>
      <c r="J83" s="4" t="s">
        <v>57</v>
      </c>
      <c r="K83" s="4" t="s">
        <v>57</v>
      </c>
      <c r="L83" s="4" t="s">
        <v>57</v>
      </c>
    </row>
  </sheetData>
  <sheetProtection password="8D96" sheet="1" objects="1" scenarios="1"/>
  <mergeCells count="54">
    <mergeCell ref="A2:M2"/>
    <mergeCell ref="A4:L4"/>
    <mergeCell ref="D6:F6"/>
    <mergeCell ref="G6:I6"/>
    <mergeCell ref="J6:L6"/>
    <mergeCell ref="A11:M11"/>
    <mergeCell ref="A13:L13"/>
    <mergeCell ref="D15:F15"/>
    <mergeCell ref="G15:I15"/>
    <mergeCell ref="J15:L15"/>
    <mergeCell ref="A33:C33"/>
    <mergeCell ref="A35:L35"/>
    <mergeCell ref="D37:F37"/>
    <mergeCell ref="G37:I37"/>
    <mergeCell ref="J37:L37"/>
    <mergeCell ref="A42:C42"/>
    <mergeCell ref="A44:L44"/>
    <mergeCell ref="D46:F46"/>
    <mergeCell ref="G46:I46"/>
    <mergeCell ref="J46:L46"/>
    <mergeCell ref="A51:M51"/>
    <mergeCell ref="A53:F53"/>
    <mergeCell ref="A60:M60"/>
    <mergeCell ref="A62:F62"/>
    <mergeCell ref="A69:M69"/>
    <mergeCell ref="A71:F71"/>
    <mergeCell ref="A78:L78"/>
    <mergeCell ref="D80:F80"/>
    <mergeCell ref="G80:I80"/>
    <mergeCell ref="J80:L80"/>
    <mergeCell ref="A6:A7"/>
    <mergeCell ref="A15:A16"/>
    <mergeCell ref="A37:A38"/>
    <mergeCell ref="A46:A47"/>
    <mergeCell ref="A55:A56"/>
    <mergeCell ref="A64:A65"/>
    <mergeCell ref="A73:A74"/>
    <mergeCell ref="A80:A81"/>
    <mergeCell ref="B6:B7"/>
    <mergeCell ref="B15:B16"/>
    <mergeCell ref="B37:B38"/>
    <mergeCell ref="B46:B47"/>
    <mergeCell ref="B55:B56"/>
    <mergeCell ref="B64:B65"/>
    <mergeCell ref="B73:B74"/>
    <mergeCell ref="B80:B81"/>
    <mergeCell ref="C6:C7"/>
    <mergeCell ref="C15:C16"/>
    <mergeCell ref="C37:C38"/>
    <mergeCell ref="C46:C47"/>
    <mergeCell ref="C55:C56"/>
    <mergeCell ref="C64:C65"/>
    <mergeCell ref="C73:C74"/>
    <mergeCell ref="C80:C81"/>
  </mergeCells>
  <pageMargins left="0.4" right="0.4" top="0.4" bottom="0.4" header="0.1" footer="0.1"/>
  <pageSetup paperSize="9" fitToHeight="0" orientation="landscape"/>
  <headerFooter>
    <oddHeader>&amp;R&amp;"Verdana,полужирный" &amp;12 &amp;K00-009</oddHeader>
    <oddFooter>&amp;L&amp;"Verdana,Полужирный"&amp;K00-014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75"/>
  <sheetViews>
    <sheetView tabSelected="1" workbookViewId="0">
      <selection activeCell="A1" sqref="A1:I1"/>
    </sheetView>
  </sheetViews>
  <sheetFormatPr defaultColWidth="9" defaultRowHeight="10.5"/>
  <cols>
    <col min="1" max="2" width="13.3714285714286" customWidth="1"/>
    <col min="3" max="4" width="47.752380952381" customWidth="1"/>
    <col min="5" max="5" width="15.2761904761905" customWidth="1"/>
    <col min="6" max="8" width="19.1047619047619" customWidth="1"/>
    <col min="9" max="9" width="47.752380952381" customWidth="1"/>
  </cols>
  <sheetData>
    <row r="1" ht="15" customHeight="1" spans="1:9">
      <c r="A1" s="1" t="s">
        <v>641</v>
      </c>
      <c r="B1" s="1"/>
      <c r="C1" s="1"/>
      <c r="D1" s="1"/>
      <c r="E1" s="1"/>
      <c r="F1" s="1"/>
      <c r="G1" s="1"/>
      <c r="H1" s="1"/>
      <c r="I1" s="1"/>
    </row>
    <row r="2" ht="25" customHeight="1" spans="1:9">
      <c r="A2" s="2" t="s">
        <v>642</v>
      </c>
      <c r="B2" s="2"/>
      <c r="C2" s="2"/>
      <c r="D2" s="2"/>
      <c r="E2" s="2"/>
      <c r="F2" s="2"/>
      <c r="G2" s="2"/>
      <c r="H2" s="2"/>
      <c r="I2" s="2"/>
    </row>
    <row r="3" ht="20" customHeight="1"/>
    <row r="4" ht="20" customHeight="1" spans="1:9">
      <c r="A4" s="3" t="s">
        <v>643</v>
      </c>
      <c r="B4" s="3"/>
      <c r="C4" s="3"/>
      <c r="D4" s="3" t="s">
        <v>484</v>
      </c>
      <c r="E4" s="3"/>
      <c r="F4" s="3"/>
      <c r="G4" s="3"/>
      <c r="H4" s="3"/>
      <c r="I4" s="3"/>
    </row>
    <row r="5" ht="20" customHeight="1" spans="1:9">
      <c r="A5" s="4" t="s">
        <v>644</v>
      </c>
      <c r="B5" s="4" t="s">
        <v>645</v>
      </c>
      <c r="C5" s="4" t="s">
        <v>646</v>
      </c>
      <c r="D5" s="4" t="s">
        <v>647</v>
      </c>
      <c r="E5" s="4" t="s">
        <v>648</v>
      </c>
      <c r="F5" s="4" t="s">
        <v>649</v>
      </c>
      <c r="G5" s="4"/>
      <c r="H5" s="4"/>
      <c r="I5" s="4"/>
    </row>
    <row r="6" ht="20" customHeight="1" spans="1:9">
      <c r="A6" s="4"/>
      <c r="B6" s="4"/>
      <c r="C6" s="4"/>
      <c r="D6" s="4"/>
      <c r="E6" s="4"/>
      <c r="F6" s="4" t="s">
        <v>650</v>
      </c>
      <c r="G6" s="4" t="s">
        <v>651</v>
      </c>
      <c r="H6" s="4" t="s">
        <v>652</v>
      </c>
      <c r="I6" s="4" t="s">
        <v>653</v>
      </c>
    </row>
    <row r="7" ht="30" customHeight="1" spans="1:9">
      <c r="A7" s="4" t="s">
        <v>215</v>
      </c>
      <c r="B7" s="4" t="s">
        <v>427</v>
      </c>
      <c r="C7" s="5" t="s">
        <v>654</v>
      </c>
      <c r="D7" s="5" t="s">
        <v>655</v>
      </c>
      <c r="E7" s="4" t="s">
        <v>656</v>
      </c>
      <c r="F7" s="6">
        <v>100000</v>
      </c>
      <c r="G7" s="6">
        <v>123746</v>
      </c>
      <c r="H7" s="6">
        <v>23746</v>
      </c>
      <c r="I7" s="5" t="s">
        <v>657</v>
      </c>
    </row>
    <row r="8" ht="30" customHeight="1" spans="1:9">
      <c r="A8" s="4" t="s">
        <v>267</v>
      </c>
      <c r="B8" s="4" t="s">
        <v>318</v>
      </c>
      <c r="C8" s="5" t="s">
        <v>654</v>
      </c>
      <c r="D8" s="5" t="s">
        <v>658</v>
      </c>
      <c r="E8" s="4" t="s">
        <v>656</v>
      </c>
      <c r="F8" s="6">
        <v>197695</v>
      </c>
      <c r="G8" s="6">
        <v>164049</v>
      </c>
      <c r="H8" s="6">
        <v>-33646</v>
      </c>
      <c r="I8" s="5" t="s">
        <v>659</v>
      </c>
    </row>
    <row r="9" ht="30" customHeight="1" spans="1:9">
      <c r="A9" s="4" t="s">
        <v>273</v>
      </c>
      <c r="B9" s="4" t="s">
        <v>318</v>
      </c>
      <c r="C9" s="5" t="s">
        <v>654</v>
      </c>
      <c r="D9" s="5" t="s">
        <v>660</v>
      </c>
      <c r="E9" s="4" t="s">
        <v>656</v>
      </c>
      <c r="F9" s="6">
        <v>52305</v>
      </c>
      <c r="G9" s="6">
        <v>62205</v>
      </c>
      <c r="H9" s="6">
        <v>9900</v>
      </c>
      <c r="I9" s="5" t="s">
        <v>661</v>
      </c>
    </row>
    <row r="10" ht="20" customHeight="1"/>
    <row r="11" ht="20" customHeight="1" spans="1:9">
      <c r="A11" s="3" t="s">
        <v>643</v>
      </c>
      <c r="B11" s="3"/>
      <c r="C11" s="3"/>
      <c r="D11" s="3" t="s">
        <v>406</v>
      </c>
      <c r="E11" s="3"/>
      <c r="F11" s="3"/>
      <c r="G11" s="3"/>
      <c r="H11" s="3"/>
      <c r="I11" s="3"/>
    </row>
    <row r="12" ht="20" customHeight="1" spans="1:9">
      <c r="A12" s="4" t="s">
        <v>644</v>
      </c>
      <c r="B12" s="4" t="s">
        <v>645</v>
      </c>
      <c r="C12" s="4" t="s">
        <v>646</v>
      </c>
      <c r="D12" s="4" t="s">
        <v>647</v>
      </c>
      <c r="E12" s="4" t="s">
        <v>648</v>
      </c>
      <c r="F12" s="4" t="s">
        <v>649</v>
      </c>
      <c r="G12" s="4"/>
      <c r="H12" s="4"/>
      <c r="I12" s="4"/>
    </row>
    <row r="13" ht="20" customHeight="1" spans="1:9">
      <c r="A13" s="4"/>
      <c r="B13" s="4"/>
      <c r="C13" s="4"/>
      <c r="D13" s="4"/>
      <c r="E13" s="4"/>
      <c r="F13" s="4" t="s">
        <v>650</v>
      </c>
      <c r="G13" s="4" t="s">
        <v>651</v>
      </c>
      <c r="H13" s="4" t="s">
        <v>652</v>
      </c>
      <c r="I13" s="4" t="s">
        <v>653</v>
      </c>
    </row>
    <row r="14" ht="30" customHeight="1" spans="1:9">
      <c r="A14" s="4" t="s">
        <v>136</v>
      </c>
      <c r="B14" s="4" t="s">
        <v>318</v>
      </c>
      <c r="C14" s="5" t="s">
        <v>662</v>
      </c>
      <c r="D14" s="5" t="s">
        <v>663</v>
      </c>
      <c r="E14" s="4" t="s">
        <v>656</v>
      </c>
      <c r="F14" s="6">
        <v>5274231.75</v>
      </c>
      <c r="G14" s="6">
        <v>5555361.86</v>
      </c>
      <c r="H14" s="6">
        <v>281130.11</v>
      </c>
      <c r="I14" s="5" t="s">
        <v>664</v>
      </c>
    </row>
    <row r="15" ht="45" customHeight="1" spans="1:9">
      <c r="A15" s="4" t="s">
        <v>136</v>
      </c>
      <c r="B15" s="4" t="s">
        <v>318</v>
      </c>
      <c r="C15" s="5" t="s">
        <v>665</v>
      </c>
      <c r="D15" s="5" t="s">
        <v>663</v>
      </c>
      <c r="E15" s="4" t="s">
        <v>656</v>
      </c>
      <c r="F15" s="6">
        <v>9795001.74</v>
      </c>
      <c r="G15" s="6">
        <v>10317100.61</v>
      </c>
      <c r="H15" s="6">
        <v>522098.87</v>
      </c>
      <c r="I15" s="5" t="s">
        <v>664</v>
      </c>
    </row>
    <row r="16" ht="45" customHeight="1" spans="1:9">
      <c r="A16" s="4" t="s">
        <v>136</v>
      </c>
      <c r="B16" s="4" t="s">
        <v>318</v>
      </c>
      <c r="C16" s="5" t="s">
        <v>665</v>
      </c>
      <c r="D16" s="5" t="s">
        <v>663</v>
      </c>
      <c r="E16" s="4" t="s">
        <v>666</v>
      </c>
      <c r="F16" s="6">
        <v>273734.58</v>
      </c>
      <c r="G16" s="6">
        <v>264345.46</v>
      </c>
      <c r="H16" s="6">
        <v>-9389.12</v>
      </c>
      <c r="I16" s="5" t="s">
        <v>667</v>
      </c>
    </row>
    <row r="17" ht="30" customHeight="1" spans="1:9">
      <c r="A17" s="4" t="s">
        <v>136</v>
      </c>
      <c r="B17" s="4" t="s">
        <v>318</v>
      </c>
      <c r="C17" s="5" t="s">
        <v>662</v>
      </c>
      <c r="D17" s="5" t="s">
        <v>663</v>
      </c>
      <c r="E17" s="4" t="s">
        <v>666</v>
      </c>
      <c r="F17" s="6">
        <v>147395.54</v>
      </c>
      <c r="G17" s="6">
        <v>142339.87</v>
      </c>
      <c r="H17" s="6">
        <v>-5055.67</v>
      </c>
      <c r="I17" s="5" t="s">
        <v>667</v>
      </c>
    </row>
    <row r="18" ht="45" customHeight="1" spans="1:9">
      <c r="A18" s="4" t="s">
        <v>136</v>
      </c>
      <c r="B18" s="4" t="s">
        <v>419</v>
      </c>
      <c r="C18" s="5" t="s">
        <v>665</v>
      </c>
      <c r="D18" s="5" t="s">
        <v>668</v>
      </c>
      <c r="E18" s="4" t="s">
        <v>656</v>
      </c>
      <c r="F18" s="6">
        <v>1625613.95</v>
      </c>
      <c r="G18" s="6">
        <v>1669834.46</v>
      </c>
      <c r="H18" s="6">
        <v>44220.51</v>
      </c>
      <c r="I18" s="5" t="s">
        <v>669</v>
      </c>
    </row>
    <row r="19" ht="30" customHeight="1" spans="1:9">
      <c r="A19" s="4" t="s">
        <v>136</v>
      </c>
      <c r="B19" s="4" t="s">
        <v>419</v>
      </c>
      <c r="C19" s="5" t="s">
        <v>662</v>
      </c>
      <c r="D19" s="5" t="s">
        <v>668</v>
      </c>
      <c r="E19" s="4" t="s">
        <v>656</v>
      </c>
      <c r="F19" s="6">
        <v>875330.59</v>
      </c>
      <c r="G19" s="6">
        <v>899141.64</v>
      </c>
      <c r="H19" s="6">
        <v>23811.05</v>
      </c>
      <c r="I19" s="5" t="s">
        <v>669</v>
      </c>
    </row>
    <row r="20" ht="30" customHeight="1" spans="1:9">
      <c r="A20" s="4" t="s">
        <v>136</v>
      </c>
      <c r="B20" s="4" t="s">
        <v>420</v>
      </c>
      <c r="C20" s="5" t="s">
        <v>662</v>
      </c>
      <c r="D20" s="5" t="s">
        <v>670</v>
      </c>
      <c r="E20" s="4" t="s">
        <v>656</v>
      </c>
      <c r="F20" s="6">
        <v>1774249.74</v>
      </c>
      <c r="G20" s="6">
        <v>1822496.88</v>
      </c>
      <c r="H20" s="6">
        <v>48247.14</v>
      </c>
      <c r="I20" s="5" t="s">
        <v>669</v>
      </c>
    </row>
    <row r="21" ht="45" customHeight="1" spans="1:9">
      <c r="A21" s="4" t="s">
        <v>136</v>
      </c>
      <c r="B21" s="4" t="s">
        <v>420</v>
      </c>
      <c r="C21" s="5" t="s">
        <v>665</v>
      </c>
      <c r="D21" s="5" t="s">
        <v>670</v>
      </c>
      <c r="E21" s="4" t="s">
        <v>656</v>
      </c>
      <c r="F21" s="6">
        <v>3295035.23</v>
      </c>
      <c r="G21" s="6">
        <v>3384637.07</v>
      </c>
      <c r="H21" s="6">
        <v>89601.84</v>
      </c>
      <c r="I21" s="5" t="s">
        <v>669</v>
      </c>
    </row>
    <row r="22" ht="30" customHeight="1" spans="1:9">
      <c r="A22" s="4" t="s">
        <v>136</v>
      </c>
      <c r="B22" s="4" t="s">
        <v>421</v>
      </c>
      <c r="C22" s="5" t="s">
        <v>662</v>
      </c>
      <c r="D22" s="5" t="s">
        <v>671</v>
      </c>
      <c r="E22" s="4" t="s">
        <v>656</v>
      </c>
      <c r="F22" s="6">
        <v>857596.72</v>
      </c>
      <c r="G22" s="6">
        <v>793638.95</v>
      </c>
      <c r="H22" s="6">
        <v>-63957.77</v>
      </c>
      <c r="I22" s="5" t="s">
        <v>672</v>
      </c>
    </row>
    <row r="23" ht="45" customHeight="1" spans="1:9">
      <c r="A23" s="4" t="s">
        <v>136</v>
      </c>
      <c r="B23" s="4" t="s">
        <v>421</v>
      </c>
      <c r="C23" s="5" t="s">
        <v>665</v>
      </c>
      <c r="D23" s="5" t="s">
        <v>671</v>
      </c>
      <c r="E23" s="4" t="s">
        <v>656</v>
      </c>
      <c r="F23" s="6">
        <v>1592679.61</v>
      </c>
      <c r="G23" s="6">
        <v>1473900.91</v>
      </c>
      <c r="H23" s="6">
        <v>-118778.7</v>
      </c>
      <c r="I23" s="5" t="s">
        <v>672</v>
      </c>
    </row>
    <row r="24" ht="45" customHeight="1" spans="1:9">
      <c r="A24" s="4" t="s">
        <v>157</v>
      </c>
      <c r="B24" s="4" t="s">
        <v>318</v>
      </c>
      <c r="C24" s="5" t="s">
        <v>665</v>
      </c>
      <c r="D24" s="5" t="s">
        <v>673</v>
      </c>
      <c r="E24" s="4" t="s">
        <v>656</v>
      </c>
      <c r="F24" s="6">
        <v>2958092.49</v>
      </c>
      <c r="G24" s="6">
        <v>3109266.33</v>
      </c>
      <c r="H24" s="6">
        <v>151173.84</v>
      </c>
      <c r="I24" s="5" t="s">
        <v>674</v>
      </c>
    </row>
    <row r="25" ht="30" customHeight="1" spans="1:9">
      <c r="A25" s="4" t="s">
        <v>157</v>
      </c>
      <c r="B25" s="4" t="s">
        <v>318</v>
      </c>
      <c r="C25" s="5" t="s">
        <v>662</v>
      </c>
      <c r="D25" s="5" t="s">
        <v>673</v>
      </c>
      <c r="E25" s="4" t="s">
        <v>656</v>
      </c>
      <c r="F25" s="6">
        <v>1592819.03</v>
      </c>
      <c r="G25" s="6">
        <v>1674220.33</v>
      </c>
      <c r="H25" s="6">
        <v>81401.3</v>
      </c>
      <c r="I25" s="5" t="s">
        <v>674</v>
      </c>
    </row>
    <row r="26" ht="45" customHeight="1" spans="1:9">
      <c r="A26" s="4" t="s">
        <v>157</v>
      </c>
      <c r="B26" s="4" t="s">
        <v>419</v>
      </c>
      <c r="C26" s="5" t="s">
        <v>665</v>
      </c>
      <c r="D26" s="5" t="s">
        <v>675</v>
      </c>
      <c r="E26" s="4" t="s">
        <v>656</v>
      </c>
      <c r="F26" s="6">
        <v>490935.41</v>
      </c>
      <c r="G26" s="6">
        <v>504290.01</v>
      </c>
      <c r="H26" s="6">
        <v>13354.6</v>
      </c>
      <c r="I26" s="5" t="s">
        <v>669</v>
      </c>
    </row>
    <row r="27" ht="30" customHeight="1" spans="1:9">
      <c r="A27" s="4" t="s">
        <v>157</v>
      </c>
      <c r="B27" s="4" t="s">
        <v>419</v>
      </c>
      <c r="C27" s="5" t="s">
        <v>662</v>
      </c>
      <c r="D27" s="5" t="s">
        <v>675</v>
      </c>
      <c r="E27" s="4" t="s">
        <v>656</v>
      </c>
      <c r="F27" s="6">
        <v>264349.84</v>
      </c>
      <c r="G27" s="6">
        <v>271540.77</v>
      </c>
      <c r="H27" s="6">
        <v>7190.93</v>
      </c>
      <c r="I27" s="5" t="s">
        <v>669</v>
      </c>
    </row>
    <row r="28" ht="30" customHeight="1" spans="1:9">
      <c r="A28" s="4" t="s">
        <v>157</v>
      </c>
      <c r="B28" s="4" t="s">
        <v>420</v>
      </c>
      <c r="C28" s="5" t="s">
        <v>662</v>
      </c>
      <c r="D28" s="5" t="s">
        <v>676</v>
      </c>
      <c r="E28" s="4" t="s">
        <v>656</v>
      </c>
      <c r="F28" s="6">
        <v>535823.42</v>
      </c>
      <c r="G28" s="6">
        <v>550394.06</v>
      </c>
      <c r="H28" s="6">
        <v>14570.64</v>
      </c>
      <c r="I28" s="5" t="s">
        <v>669</v>
      </c>
    </row>
    <row r="29" ht="45" customHeight="1" spans="1:9">
      <c r="A29" s="4" t="s">
        <v>157</v>
      </c>
      <c r="B29" s="4" t="s">
        <v>420</v>
      </c>
      <c r="C29" s="5" t="s">
        <v>665</v>
      </c>
      <c r="D29" s="5" t="s">
        <v>676</v>
      </c>
      <c r="E29" s="4" t="s">
        <v>656</v>
      </c>
      <c r="F29" s="6">
        <v>995100.64</v>
      </c>
      <c r="G29" s="6">
        <v>1022160.39</v>
      </c>
      <c r="H29" s="6">
        <v>27059.75</v>
      </c>
      <c r="I29" s="5" t="s">
        <v>669</v>
      </c>
    </row>
    <row r="30" ht="30" customHeight="1" spans="1:9">
      <c r="A30" s="4" t="s">
        <v>157</v>
      </c>
      <c r="B30" s="4" t="s">
        <v>421</v>
      </c>
      <c r="C30" s="5" t="s">
        <v>662</v>
      </c>
      <c r="D30" s="5" t="s">
        <v>677</v>
      </c>
      <c r="E30" s="4" t="s">
        <v>656</v>
      </c>
      <c r="F30" s="6">
        <v>258994.21</v>
      </c>
      <c r="G30" s="6">
        <v>239678.96</v>
      </c>
      <c r="H30" s="6">
        <v>-19315.25</v>
      </c>
      <c r="I30" s="5" t="s">
        <v>678</v>
      </c>
    </row>
    <row r="31" ht="45" customHeight="1" spans="1:9">
      <c r="A31" s="4" t="s">
        <v>157</v>
      </c>
      <c r="B31" s="4" t="s">
        <v>421</v>
      </c>
      <c r="C31" s="5" t="s">
        <v>665</v>
      </c>
      <c r="D31" s="5" t="s">
        <v>677</v>
      </c>
      <c r="E31" s="4" t="s">
        <v>656</v>
      </c>
      <c r="F31" s="6">
        <v>480989.24</v>
      </c>
      <c r="G31" s="6">
        <v>445118.08</v>
      </c>
      <c r="H31" s="6">
        <v>-35871.16</v>
      </c>
      <c r="I31" s="5" t="s">
        <v>678</v>
      </c>
    </row>
    <row r="32" ht="30" customHeight="1" spans="1:9">
      <c r="A32" s="4" t="s">
        <v>230</v>
      </c>
      <c r="B32" s="4" t="s">
        <v>420</v>
      </c>
      <c r="C32" s="5" t="s">
        <v>662</v>
      </c>
      <c r="D32" s="5" t="s">
        <v>679</v>
      </c>
      <c r="E32" s="4" t="s">
        <v>656</v>
      </c>
      <c r="F32" s="6">
        <v>13183.74</v>
      </c>
      <c r="G32" s="6">
        <v>7913.84</v>
      </c>
      <c r="H32" s="6">
        <v>-5269.9</v>
      </c>
      <c r="I32" s="5" t="s">
        <v>669</v>
      </c>
    </row>
    <row r="33" ht="45" customHeight="1" spans="1:9">
      <c r="A33" s="4" t="s">
        <v>230</v>
      </c>
      <c r="B33" s="4" t="s">
        <v>420</v>
      </c>
      <c r="C33" s="5" t="s">
        <v>665</v>
      </c>
      <c r="D33" s="5" t="s">
        <v>679</v>
      </c>
      <c r="E33" s="4" t="s">
        <v>656</v>
      </c>
      <c r="F33" s="6">
        <v>24484.08</v>
      </c>
      <c r="G33" s="6">
        <v>14697.12</v>
      </c>
      <c r="H33" s="6">
        <v>-9786.96</v>
      </c>
      <c r="I33" s="5" t="s">
        <v>669</v>
      </c>
    </row>
    <row r="34" ht="45" customHeight="1" spans="1:9">
      <c r="A34" s="4" t="s">
        <v>230</v>
      </c>
      <c r="B34" s="4" t="s">
        <v>421</v>
      </c>
      <c r="C34" s="5" t="s">
        <v>665</v>
      </c>
      <c r="D34" s="5" t="s">
        <v>680</v>
      </c>
      <c r="E34" s="4" t="s">
        <v>656</v>
      </c>
      <c r="F34" s="6">
        <v>25790.22</v>
      </c>
      <c r="G34" s="6">
        <v>24086.81</v>
      </c>
      <c r="H34" s="6">
        <v>-1703.41</v>
      </c>
      <c r="I34" s="5" t="s">
        <v>669</v>
      </c>
    </row>
    <row r="35" ht="30" customHeight="1" spans="1:9">
      <c r="A35" s="4" t="s">
        <v>230</v>
      </c>
      <c r="B35" s="4" t="s">
        <v>421</v>
      </c>
      <c r="C35" s="5" t="s">
        <v>662</v>
      </c>
      <c r="D35" s="5" t="s">
        <v>680</v>
      </c>
      <c r="E35" s="4" t="s">
        <v>656</v>
      </c>
      <c r="F35" s="6">
        <v>13887.04</v>
      </c>
      <c r="G35" s="6">
        <v>12969.82</v>
      </c>
      <c r="H35" s="6">
        <v>-917.22</v>
      </c>
      <c r="I35" s="5" t="s">
        <v>669</v>
      </c>
    </row>
    <row r="36" ht="30" customHeight="1" spans="1:9">
      <c r="A36" s="4" t="s">
        <v>230</v>
      </c>
      <c r="B36" s="4" t="s">
        <v>423</v>
      </c>
      <c r="C36" s="5" t="s">
        <v>662</v>
      </c>
      <c r="D36" s="5" t="s">
        <v>681</v>
      </c>
      <c r="E36" s="4" t="s">
        <v>656</v>
      </c>
      <c r="F36" s="6">
        <v>86390.3</v>
      </c>
      <c r="G36" s="6">
        <v>56651.7</v>
      </c>
      <c r="H36" s="6">
        <v>-29738.6</v>
      </c>
      <c r="I36" s="5" t="s">
        <v>669</v>
      </c>
    </row>
    <row r="37" ht="45" customHeight="1" spans="1:9">
      <c r="A37" s="4" t="s">
        <v>230</v>
      </c>
      <c r="B37" s="4" t="s">
        <v>423</v>
      </c>
      <c r="C37" s="5" t="s">
        <v>665</v>
      </c>
      <c r="D37" s="5" t="s">
        <v>681</v>
      </c>
      <c r="E37" s="4" t="s">
        <v>656</v>
      </c>
      <c r="F37" s="6">
        <v>160439.14</v>
      </c>
      <c r="G37" s="6">
        <v>105210.3</v>
      </c>
      <c r="H37" s="6">
        <v>-55228.84</v>
      </c>
      <c r="I37" s="5" t="s">
        <v>669</v>
      </c>
    </row>
    <row r="38" ht="45" customHeight="1" spans="1:9">
      <c r="A38" s="4" t="s">
        <v>230</v>
      </c>
      <c r="B38" s="4" t="s">
        <v>424</v>
      </c>
      <c r="C38" s="5" t="s">
        <v>665</v>
      </c>
      <c r="D38" s="5" t="s">
        <v>682</v>
      </c>
      <c r="E38" s="4" t="s">
        <v>656</v>
      </c>
      <c r="F38" s="6">
        <v>39503.08</v>
      </c>
      <c r="G38" s="6">
        <v>38648.77</v>
      </c>
      <c r="H38" s="6">
        <v>-854.31</v>
      </c>
      <c r="I38" s="5" t="s">
        <v>669</v>
      </c>
    </row>
    <row r="39" ht="30" customHeight="1" spans="1:9">
      <c r="A39" s="4" t="s">
        <v>230</v>
      </c>
      <c r="B39" s="4" t="s">
        <v>424</v>
      </c>
      <c r="C39" s="5" t="s">
        <v>662</v>
      </c>
      <c r="D39" s="5" t="s">
        <v>682</v>
      </c>
      <c r="E39" s="4" t="s">
        <v>656</v>
      </c>
      <c r="F39" s="6">
        <v>21270.89</v>
      </c>
      <c r="G39" s="6">
        <v>20810.87</v>
      </c>
      <c r="H39" s="6">
        <v>-460.02</v>
      </c>
      <c r="I39" s="5" t="s">
        <v>669</v>
      </c>
    </row>
    <row r="40" ht="30" customHeight="1" spans="1:9">
      <c r="A40" s="4" t="s">
        <v>215</v>
      </c>
      <c r="B40" s="4" t="s">
        <v>427</v>
      </c>
      <c r="C40" s="5" t="s">
        <v>662</v>
      </c>
      <c r="D40" s="5" t="s">
        <v>683</v>
      </c>
      <c r="E40" s="4" t="s">
        <v>656</v>
      </c>
      <c r="F40" s="6">
        <v>878371.2</v>
      </c>
      <c r="G40" s="6">
        <v>617036.46</v>
      </c>
      <c r="H40" s="6">
        <v>-261334.74</v>
      </c>
      <c r="I40" s="5" t="s">
        <v>669</v>
      </c>
    </row>
    <row r="41" ht="45" customHeight="1" spans="1:9">
      <c r="A41" s="4" t="s">
        <v>215</v>
      </c>
      <c r="B41" s="4" t="s">
        <v>427</v>
      </c>
      <c r="C41" s="5" t="s">
        <v>665</v>
      </c>
      <c r="D41" s="5" t="s">
        <v>683</v>
      </c>
      <c r="E41" s="4" t="s">
        <v>656</v>
      </c>
      <c r="F41" s="6">
        <v>1631260.8</v>
      </c>
      <c r="G41" s="6">
        <v>1145924.86</v>
      </c>
      <c r="H41" s="6">
        <v>-485335.94</v>
      </c>
      <c r="I41" s="5" t="s">
        <v>669</v>
      </c>
    </row>
    <row r="42" ht="30" customHeight="1" spans="1:9">
      <c r="A42" s="4" t="s">
        <v>215</v>
      </c>
      <c r="B42" s="4" t="s">
        <v>420</v>
      </c>
      <c r="C42" s="5" t="s">
        <v>662</v>
      </c>
      <c r="D42" s="5" t="s">
        <v>684</v>
      </c>
      <c r="E42" s="4" t="s">
        <v>656</v>
      </c>
      <c r="F42" s="6">
        <v>10483.9</v>
      </c>
      <c r="G42" s="6">
        <v>5114.55</v>
      </c>
      <c r="H42" s="6">
        <v>-5369.35</v>
      </c>
      <c r="I42" s="5" t="s">
        <v>669</v>
      </c>
    </row>
    <row r="43" ht="45" customHeight="1" spans="1:9">
      <c r="A43" s="4" t="s">
        <v>215</v>
      </c>
      <c r="B43" s="4" t="s">
        <v>420</v>
      </c>
      <c r="C43" s="5" t="s">
        <v>665</v>
      </c>
      <c r="D43" s="5" t="s">
        <v>684</v>
      </c>
      <c r="E43" s="4" t="s">
        <v>656</v>
      </c>
      <c r="F43" s="6">
        <v>19470.1</v>
      </c>
      <c r="G43" s="6">
        <v>9498.45</v>
      </c>
      <c r="H43" s="6">
        <v>-9971.65</v>
      </c>
      <c r="I43" s="5" t="s">
        <v>669</v>
      </c>
    </row>
    <row r="44" ht="30" customHeight="1" spans="1:9">
      <c r="A44" s="4" t="s">
        <v>215</v>
      </c>
      <c r="B44" s="4" t="s">
        <v>423</v>
      </c>
      <c r="C44" s="5" t="s">
        <v>662</v>
      </c>
      <c r="D44" s="5" t="s">
        <v>685</v>
      </c>
      <c r="E44" s="4" t="s">
        <v>656</v>
      </c>
      <c r="F44" s="6">
        <v>36960</v>
      </c>
      <c r="G44" s="6">
        <v>30030</v>
      </c>
      <c r="H44" s="6">
        <v>-6930</v>
      </c>
      <c r="I44" s="5" t="s">
        <v>669</v>
      </c>
    </row>
    <row r="45" ht="45" customHeight="1" spans="1:9">
      <c r="A45" s="4" t="s">
        <v>215</v>
      </c>
      <c r="B45" s="4" t="s">
        <v>423</v>
      </c>
      <c r="C45" s="5" t="s">
        <v>665</v>
      </c>
      <c r="D45" s="5" t="s">
        <v>685</v>
      </c>
      <c r="E45" s="4" t="s">
        <v>656</v>
      </c>
      <c r="F45" s="6">
        <v>68640</v>
      </c>
      <c r="G45" s="6">
        <v>55770</v>
      </c>
      <c r="H45" s="6">
        <v>-12870</v>
      </c>
      <c r="I45" s="5" t="s">
        <v>669</v>
      </c>
    </row>
    <row r="46" ht="45" customHeight="1" spans="1:9">
      <c r="A46" s="4" t="s">
        <v>218</v>
      </c>
      <c r="B46" s="4" t="s">
        <v>427</v>
      </c>
      <c r="C46" s="5" t="s">
        <v>665</v>
      </c>
      <c r="D46" s="5" t="s">
        <v>686</v>
      </c>
      <c r="E46" s="4" t="s">
        <v>656</v>
      </c>
      <c r="F46" s="6">
        <v>152698</v>
      </c>
      <c r="G46" s="6">
        <v>134004</v>
      </c>
      <c r="H46" s="6">
        <v>-18694</v>
      </c>
      <c r="I46" s="5" t="s">
        <v>669</v>
      </c>
    </row>
    <row r="47" ht="30" customHeight="1" spans="1:9">
      <c r="A47" s="4" t="s">
        <v>218</v>
      </c>
      <c r="B47" s="4" t="s">
        <v>427</v>
      </c>
      <c r="C47" s="5" t="s">
        <v>662</v>
      </c>
      <c r="D47" s="5" t="s">
        <v>686</v>
      </c>
      <c r="E47" s="4" t="s">
        <v>656</v>
      </c>
      <c r="F47" s="6">
        <v>82222</v>
      </c>
      <c r="G47" s="6">
        <v>72156</v>
      </c>
      <c r="H47" s="6">
        <v>-10066</v>
      </c>
      <c r="I47" s="5" t="s">
        <v>669</v>
      </c>
    </row>
    <row r="48" ht="30" customHeight="1" spans="1:9">
      <c r="A48" s="4" t="s">
        <v>139</v>
      </c>
      <c r="B48" s="4" t="s">
        <v>318</v>
      </c>
      <c r="C48" s="5" t="s">
        <v>662</v>
      </c>
      <c r="D48" s="5" t="s">
        <v>687</v>
      </c>
      <c r="E48" s="4" t="s">
        <v>666</v>
      </c>
      <c r="F48" s="6">
        <v>2976.61</v>
      </c>
      <c r="G48" s="6">
        <v>8032.29</v>
      </c>
      <c r="H48" s="6">
        <v>5055.68</v>
      </c>
      <c r="I48" s="5" t="s">
        <v>688</v>
      </c>
    </row>
    <row r="49" ht="45" customHeight="1" spans="1:9">
      <c r="A49" s="4" t="s">
        <v>139</v>
      </c>
      <c r="B49" s="4" t="s">
        <v>318</v>
      </c>
      <c r="C49" s="5" t="s">
        <v>665</v>
      </c>
      <c r="D49" s="5" t="s">
        <v>687</v>
      </c>
      <c r="E49" s="4" t="s">
        <v>666</v>
      </c>
      <c r="F49" s="6">
        <v>5528</v>
      </c>
      <c r="G49" s="6">
        <v>14917.11</v>
      </c>
      <c r="H49" s="6">
        <v>9389.11</v>
      </c>
      <c r="I49" s="5" t="s">
        <v>688</v>
      </c>
    </row>
    <row r="50" ht="20" customHeight="1"/>
    <row r="51" ht="20" customHeight="1" spans="1:9">
      <c r="A51" s="3" t="s">
        <v>643</v>
      </c>
      <c r="B51" s="3"/>
      <c r="C51" s="3"/>
      <c r="D51" s="3" t="s">
        <v>689</v>
      </c>
      <c r="E51" s="3"/>
      <c r="F51" s="3"/>
      <c r="G51" s="3"/>
      <c r="H51" s="3"/>
      <c r="I51" s="3"/>
    </row>
    <row r="52" ht="20" customHeight="1" spans="1:9">
      <c r="A52" s="4" t="s">
        <v>644</v>
      </c>
      <c r="B52" s="4" t="s">
        <v>645</v>
      </c>
      <c r="C52" s="4" t="s">
        <v>646</v>
      </c>
      <c r="D52" s="4" t="s">
        <v>647</v>
      </c>
      <c r="E52" s="4" t="s">
        <v>648</v>
      </c>
      <c r="F52" s="4" t="s">
        <v>649</v>
      </c>
      <c r="G52" s="4"/>
      <c r="H52" s="4"/>
      <c r="I52" s="4"/>
    </row>
    <row r="53" ht="20" customHeight="1" spans="1:9">
      <c r="A53" s="4"/>
      <c r="B53" s="4"/>
      <c r="C53" s="4"/>
      <c r="D53" s="4"/>
      <c r="E53" s="4"/>
      <c r="F53" s="4" t="s">
        <v>650</v>
      </c>
      <c r="G53" s="4" t="s">
        <v>651</v>
      </c>
      <c r="H53" s="4" t="s">
        <v>652</v>
      </c>
      <c r="I53" s="4" t="s">
        <v>653</v>
      </c>
    </row>
    <row r="54" ht="20" customHeight="1" spans="1:9">
      <c r="A54" s="4" t="s">
        <v>690</v>
      </c>
      <c r="B54" s="4"/>
      <c r="C54" s="4"/>
      <c r="D54" s="4"/>
      <c r="E54" s="4"/>
      <c r="F54" s="4"/>
      <c r="G54" s="4"/>
      <c r="H54" s="4"/>
      <c r="I54" s="4"/>
    </row>
    <row r="55" ht="20" customHeight="1"/>
    <row r="56" ht="20" customHeight="1" spans="1:9">
      <c r="A56" s="3" t="s">
        <v>643</v>
      </c>
      <c r="B56" s="3"/>
      <c r="C56" s="3"/>
      <c r="D56" s="3" t="s">
        <v>691</v>
      </c>
      <c r="E56" s="3"/>
      <c r="F56" s="3"/>
      <c r="G56" s="3"/>
      <c r="H56" s="3"/>
      <c r="I56" s="3"/>
    </row>
    <row r="57" ht="20" customHeight="1" spans="1:9">
      <c r="A57" s="4" t="s">
        <v>644</v>
      </c>
      <c r="B57" s="4" t="s">
        <v>645</v>
      </c>
      <c r="C57" s="4" t="s">
        <v>646</v>
      </c>
      <c r="D57" s="4" t="s">
        <v>647</v>
      </c>
      <c r="E57" s="4" t="s">
        <v>648</v>
      </c>
      <c r="F57" s="4" t="s">
        <v>649</v>
      </c>
      <c r="G57" s="4"/>
      <c r="H57" s="4"/>
      <c r="I57" s="4"/>
    </row>
    <row r="58" ht="20" customHeight="1" spans="1:9">
      <c r="A58" s="4"/>
      <c r="B58" s="4"/>
      <c r="C58" s="4"/>
      <c r="D58" s="4"/>
      <c r="E58" s="4"/>
      <c r="F58" s="4" t="s">
        <v>650</v>
      </c>
      <c r="G58" s="4" t="s">
        <v>651</v>
      </c>
      <c r="H58" s="4" t="s">
        <v>652</v>
      </c>
      <c r="I58" s="4" t="s">
        <v>653</v>
      </c>
    </row>
    <row r="59" ht="20" customHeight="1" spans="1:9">
      <c r="A59" s="4" t="s">
        <v>690</v>
      </c>
      <c r="B59" s="4"/>
      <c r="C59" s="4"/>
      <c r="D59" s="4"/>
      <c r="E59" s="4"/>
      <c r="F59" s="4"/>
      <c r="G59" s="4"/>
      <c r="H59" s="4"/>
      <c r="I59" s="4"/>
    </row>
    <row r="60" ht="20" customHeight="1"/>
    <row r="61" ht="20" customHeight="1" spans="1:9">
      <c r="A61" s="3" t="s">
        <v>643</v>
      </c>
      <c r="B61" s="3"/>
      <c r="C61" s="3"/>
      <c r="D61" s="3" t="s">
        <v>692</v>
      </c>
      <c r="E61" s="3"/>
      <c r="F61" s="3"/>
      <c r="G61" s="3"/>
      <c r="H61" s="3"/>
      <c r="I61" s="3"/>
    </row>
    <row r="62" ht="20" customHeight="1" spans="1:9">
      <c r="A62" s="4" t="s">
        <v>644</v>
      </c>
      <c r="B62" s="4" t="s">
        <v>645</v>
      </c>
      <c r="C62" s="4" t="s">
        <v>646</v>
      </c>
      <c r="D62" s="4" t="s">
        <v>647</v>
      </c>
      <c r="E62" s="4" t="s">
        <v>648</v>
      </c>
      <c r="F62" s="4" t="s">
        <v>649</v>
      </c>
      <c r="G62" s="4"/>
      <c r="H62" s="4"/>
      <c r="I62" s="4"/>
    </row>
    <row r="63" ht="20" customHeight="1" spans="1:9">
      <c r="A63" s="4"/>
      <c r="B63" s="4"/>
      <c r="C63" s="4"/>
      <c r="D63" s="4"/>
      <c r="E63" s="4"/>
      <c r="F63" s="4" t="s">
        <v>650</v>
      </c>
      <c r="G63" s="4" t="s">
        <v>651</v>
      </c>
      <c r="H63" s="4" t="s">
        <v>652</v>
      </c>
      <c r="I63" s="4" t="s">
        <v>653</v>
      </c>
    </row>
    <row r="64" ht="20" customHeight="1" spans="1:9">
      <c r="A64" s="4" t="s">
        <v>690</v>
      </c>
      <c r="B64" s="4"/>
      <c r="C64" s="4"/>
      <c r="D64" s="4"/>
      <c r="E64" s="4"/>
      <c r="F64" s="4"/>
      <c r="G64" s="4"/>
      <c r="H64" s="4"/>
      <c r="I64" s="4"/>
    </row>
    <row r="65" ht="20" customHeight="1"/>
    <row r="66" ht="20" customHeight="1"/>
    <row r="67" ht="30" customHeight="1" spans="1:4">
      <c r="A67" s="7" t="s">
        <v>693</v>
      </c>
      <c r="B67" s="7"/>
      <c r="C67" s="8"/>
      <c r="D67" s="9"/>
    </row>
    <row r="68" ht="10" customHeight="1" spans="3:4">
      <c r="C68" s="10" t="s">
        <v>6</v>
      </c>
      <c r="D68" s="10" t="s">
        <v>7</v>
      </c>
    </row>
    <row r="69" ht="30" customHeight="1" spans="1:4">
      <c r="A69" s="7" t="s">
        <v>694</v>
      </c>
      <c r="B69" s="7"/>
      <c r="C69" s="8"/>
      <c r="D69" s="9"/>
    </row>
    <row r="70" ht="10" customHeight="1" spans="3:4">
      <c r="C70" s="10" t="s">
        <v>6</v>
      </c>
      <c r="D70" s="10" t="s">
        <v>7</v>
      </c>
    </row>
    <row r="71" ht="30" customHeight="1" spans="1:4">
      <c r="A71" s="7" t="s">
        <v>695</v>
      </c>
      <c r="B71" s="7"/>
      <c r="C71" s="8"/>
      <c r="D71" s="9"/>
    </row>
    <row r="72" ht="10" customHeight="1" spans="3:4">
      <c r="C72" s="10" t="s">
        <v>6</v>
      </c>
      <c r="D72" s="10" t="s">
        <v>7</v>
      </c>
    </row>
    <row r="73" ht="30" customHeight="1" spans="1:8">
      <c r="A73" s="7" t="s">
        <v>696</v>
      </c>
      <c r="B73" s="7"/>
      <c r="C73" s="9"/>
      <c r="D73" s="8"/>
      <c r="E73" s="9"/>
      <c r="F73" s="9"/>
      <c r="G73" s="9"/>
      <c r="H73" s="9"/>
    </row>
    <row r="74" ht="10" customHeight="1" spans="3:8">
      <c r="C74" s="10" t="s">
        <v>396</v>
      </c>
      <c r="D74" s="10" t="s">
        <v>6</v>
      </c>
      <c r="E74" s="10" t="s">
        <v>7</v>
      </c>
      <c r="F74" s="10"/>
      <c r="G74" s="10" t="s">
        <v>399</v>
      </c>
      <c r="H74" s="10"/>
    </row>
    <row r="75" ht="30" customHeight="1" spans="1:3">
      <c r="A75" s="7" t="s">
        <v>697</v>
      </c>
      <c r="B75" s="7"/>
      <c r="C75" s="7"/>
    </row>
  </sheetData>
  <sheetProtection password="8D96" sheet="1" objects="1" scenarios="1"/>
  <mergeCells count="54">
    <mergeCell ref="A1:I1"/>
    <mergeCell ref="A2:I2"/>
    <mergeCell ref="A4:C4"/>
    <mergeCell ref="D4:I4"/>
    <mergeCell ref="F5:I5"/>
    <mergeCell ref="A11:C11"/>
    <mergeCell ref="D11:I11"/>
    <mergeCell ref="F12:I12"/>
    <mergeCell ref="A51:C51"/>
    <mergeCell ref="D51:I51"/>
    <mergeCell ref="F52:I52"/>
    <mergeCell ref="A54:I54"/>
    <mergeCell ref="A56:C56"/>
    <mergeCell ref="D56:I56"/>
    <mergeCell ref="F57:I57"/>
    <mergeCell ref="A59:I59"/>
    <mergeCell ref="A61:C61"/>
    <mergeCell ref="D61:I61"/>
    <mergeCell ref="F62:I62"/>
    <mergeCell ref="A64:I64"/>
    <mergeCell ref="A67:B67"/>
    <mergeCell ref="A69:B69"/>
    <mergeCell ref="A71:B71"/>
    <mergeCell ref="A73:B73"/>
    <mergeCell ref="E73:F73"/>
    <mergeCell ref="G73:H73"/>
    <mergeCell ref="E74:F74"/>
    <mergeCell ref="G74:H74"/>
    <mergeCell ref="A75:C75"/>
    <mergeCell ref="A5:A6"/>
    <mergeCell ref="A12:A13"/>
    <mergeCell ref="A52:A53"/>
    <mergeCell ref="A57:A58"/>
    <mergeCell ref="A62:A63"/>
    <mergeCell ref="B5:B6"/>
    <mergeCell ref="B12:B13"/>
    <mergeCell ref="B52:B53"/>
    <mergeCell ref="B57:B58"/>
    <mergeCell ref="B62:B63"/>
    <mergeCell ref="C5:C6"/>
    <mergeCell ref="C12:C13"/>
    <mergeCell ref="C52:C53"/>
    <mergeCell ref="C57:C58"/>
    <mergeCell ref="C62:C63"/>
    <mergeCell ref="D5:D6"/>
    <mergeCell ref="D12:D13"/>
    <mergeCell ref="D52:D53"/>
    <mergeCell ref="D57:D58"/>
    <mergeCell ref="D62:D63"/>
    <mergeCell ref="E5:E6"/>
    <mergeCell ref="E12:E13"/>
    <mergeCell ref="E52:E53"/>
    <mergeCell ref="E57:E58"/>
    <mergeCell ref="E62:E63"/>
  </mergeCells>
  <pageMargins left="0.4" right="0.4" top="0.4" bottom="0.4" header="0.1" footer="0.1"/>
  <pageSetup paperSize="9" fitToHeight="0" orientation="landscape"/>
  <headerFooter>
    <oddHeader>&amp;R&amp;"Verdana,полужирный" &amp;12 &amp;K00-009</oddHeader>
    <oddFooter>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ПФХД</vt:lpstr>
      <vt:lpstr>Расходы</vt:lpstr>
      <vt:lpstr>Раздел 2</vt:lpstr>
      <vt:lpstr>Обоснования - 1.1</vt:lpstr>
      <vt:lpstr>Обоснования - 1.2-5</vt:lpstr>
      <vt:lpstr>Обоснования - 6.1-6.8</vt:lpstr>
      <vt:lpstr>Обоснования доходов</vt:lpstr>
      <vt:lpstr>Протокол изменений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2024-08-16T08:16:00Z</dcterms:created>
  <dcterms:modified xsi:type="dcterms:W3CDTF">2024-08-16T08:33:30Z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F2DDB96DFC0446BE951DF2CD1EF3CF7B_12</vt:lpwstr>
  </property>
  <property fmtid="{D5CDD505-2E9C-101B-9397-08002B2CF9AE}" pid="3" name="KSOProductBuildVer">
    <vt:lpwstr>1049-12.2.0.17562</vt:lpwstr>
  </property>
</Properties>
</file>